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CLIENTES\VODAFONE\2017\11. NOVIEMBRE\PYME\"/>
    </mc:Choice>
  </mc:AlternateContent>
  <bookViews>
    <workbookView xWindow="0" yWindow="0" windowWidth="13185" windowHeight="7065"/>
  </bookViews>
  <sheets>
    <sheet name="Inicio" sheetId="8" r:id="rId1"/>
    <sheet name="ROI de una inversión" sheetId="1" r:id="rId2"/>
    <sheet name="ROI anualizado" sheetId="6" r:id="rId3"/>
  </sheets>
  <calcPr calcId="152511"/>
  <fileRecoveryPr autoRecover="0"/>
</workbook>
</file>

<file path=xl/calcChain.xml><?xml version="1.0" encoding="utf-8"?>
<calcChain xmlns="http://schemas.openxmlformats.org/spreadsheetml/2006/main">
  <c r="C15" i="6" l="1"/>
  <c r="C12" i="6"/>
  <c r="G8" i="1" l="1"/>
  <c r="D40" i="6" l="1"/>
  <c r="D39" i="6"/>
  <c r="D38" i="6"/>
  <c r="G9" i="6"/>
  <c r="C13" i="1"/>
  <c r="G9" i="1"/>
  <c r="C12" i="1" s="1"/>
  <c r="G10" i="6" l="1"/>
</calcChain>
</file>

<file path=xl/sharedStrings.xml><?xml version="1.0" encoding="utf-8"?>
<sst xmlns="http://schemas.openxmlformats.org/spreadsheetml/2006/main" count="26" uniqueCount="25">
  <si>
    <t>ROI en %</t>
  </si>
  <si>
    <t>Ingresos netos producidos por inversión</t>
  </si>
  <si>
    <t>Inversión</t>
  </si>
  <si>
    <t>Años</t>
  </si>
  <si>
    <t>Semestre</t>
  </si>
  <si>
    <t>Cuatrimestres</t>
  </si>
  <si>
    <t>Trimestres</t>
  </si>
  <si>
    <t>Meses</t>
  </si>
  <si>
    <t>Días</t>
  </si>
  <si>
    <t>Tiempo de proyecto en años</t>
  </si>
  <si>
    <t>Completa los siguientes datos de tu empresa</t>
  </si>
  <si>
    <t>Nombre de la empresa</t>
  </si>
  <si>
    <t>Teléfono de contacto</t>
  </si>
  <si>
    <t>E-mail</t>
  </si>
  <si>
    <t>Dirección postal</t>
  </si>
  <si>
    <t xml:space="preserve">Más ideas y recursos para gestionar tu negocio en: http://www.ideasparatuempresa.es/ </t>
  </si>
  <si>
    <t>Utiliza esta plantilla para conocer el retorno generado con tus inversiones.
Completa los diferentes campos en función de los costes e ingresos reales generados en cada una de las acciones.</t>
  </si>
  <si>
    <t>Coste de la acción</t>
  </si>
  <si>
    <t>Ingresos netos generados con la inversión</t>
  </si>
  <si>
    <t>Según la información introducida, este es el ROI de tu inversión:</t>
  </si>
  <si>
    <t>Calcula el Retorno de la Inversión (ROI) anualizado</t>
  </si>
  <si>
    <t>ROI  en €</t>
  </si>
  <si>
    <t>ROI anualizado en %</t>
  </si>
  <si>
    <t>Calcula el Retorno de la Inversión (ROI) total</t>
  </si>
  <si>
    <t>ROI de tu inversión: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</si>
</sst>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0" tint="-0.499984740745262"/>
      <name val="Arial"/>
      <family val="2"/>
    </font>
    <font>
      <b/>
      <i/>
      <sz val="11"/>
      <color theme="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theme="1"/>
      <name val="Vodafone Rg"/>
      <family val="2"/>
    </font>
    <font>
      <sz val="16"/>
      <name val="Vodafone Rg"/>
      <family val="2"/>
    </font>
    <font>
      <sz val="16"/>
      <color theme="1"/>
      <name val="Vodafone Rg"/>
      <family val="2"/>
    </font>
    <font>
      <sz val="28"/>
      <color theme="0"/>
      <name val="Vodafone Rg"/>
      <family val="2"/>
    </font>
    <font>
      <sz val="18"/>
      <color theme="0"/>
      <name val="Vodafone Rg"/>
      <family val="2"/>
    </font>
    <font>
      <sz val="11"/>
      <name val="Vodafone Rg"/>
      <family val="2"/>
    </font>
    <font>
      <sz val="14"/>
      <name val="Vodafone Rg"/>
      <family val="2"/>
    </font>
  </fonts>
  <fills count="5">
    <fill>
      <patternFill patternType="none"/>
    </fill>
    <fill>
      <patternFill patternType="gray125"/>
    </fill>
    <fill>
      <patternFill patternType="solid">
        <fgColor rgb="FFE6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CAEFFF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8" fillId="0" borderId="0" xfId="3" applyFont="1" applyAlignment="1" applyProtection="1">
      <protection locked="0"/>
    </xf>
    <xf numFmtId="0" fontId="9" fillId="0" borderId="0" xfId="0" applyFont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0" fillId="0" borderId="0" xfId="0" applyFont="1" applyFill="1" applyBorder="1" applyProtection="1">
      <protection locked="0"/>
    </xf>
    <xf numFmtId="0" fontId="11" fillId="0" borderId="0" xfId="0" applyFont="1" applyBorder="1"/>
    <xf numFmtId="0" fontId="11" fillId="4" borderId="0" xfId="0" applyFont="1" applyFill="1" applyBorder="1" applyAlignment="1">
      <alignment horizontal="left" vertical="center" indent="1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0" borderId="0" xfId="0" applyFont="1" applyBorder="1"/>
    <xf numFmtId="0" fontId="15" fillId="0" borderId="0" xfId="0" applyFont="1" applyAlignment="1">
      <alignment horizontal="left"/>
    </xf>
    <xf numFmtId="0" fontId="14" fillId="0" borderId="0" xfId="0" applyFont="1"/>
    <xf numFmtId="44" fontId="11" fillId="0" borderId="0" xfId="1" applyNumberFormat="1" applyFont="1" applyFill="1" applyBorder="1" applyAlignment="1" applyProtection="1">
      <alignment horizontal="left" vertical="top" shrinkToFit="1"/>
      <protection locked="0"/>
    </xf>
    <xf numFmtId="9" fontId="11" fillId="0" borderId="0" xfId="2" applyFont="1" applyFill="1" applyBorder="1" applyAlignment="1" applyProtection="1">
      <alignment vertical="top" shrinkToFit="1"/>
      <protection locked="0"/>
    </xf>
    <xf numFmtId="44" fontId="11" fillId="0" borderId="0" xfId="1" applyNumberFormat="1" applyFont="1" applyFill="1" applyBorder="1" applyAlignment="1" applyProtection="1">
      <alignment horizontal="center" vertical="top" shrinkToFit="1"/>
      <protection locked="0"/>
    </xf>
    <xf numFmtId="0" fontId="13" fillId="3" borderId="0" xfId="0" applyFont="1" applyFill="1" applyBorder="1" applyAlignment="1">
      <alignment vertical="center"/>
    </xf>
    <xf numFmtId="0" fontId="10" fillId="0" borderId="0" xfId="0" applyFont="1" applyAlignment="1">
      <alignment horizontal="right"/>
    </xf>
    <xf numFmtId="10" fontId="10" fillId="0" borderId="0" xfId="2" applyNumberFormat="1" applyFont="1" applyFill="1" applyBorder="1" applyAlignment="1" applyProtection="1">
      <alignment horizontal="right" shrinkToFit="1"/>
      <protection locked="0"/>
    </xf>
    <xf numFmtId="44" fontId="10" fillId="0" borderId="0" xfId="1" applyNumberFormat="1" applyFont="1" applyFill="1" applyBorder="1" applyAlignment="1" applyProtection="1">
      <alignment horizontal="right" shrinkToFi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3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13" fillId="3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0" xfId="0" applyFont="1" applyBorder="1" applyAlignment="1">
      <alignment horizontal="righ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19050</xdr:rowOff>
    </xdr:from>
    <xdr:to>
      <xdr:col>3</xdr:col>
      <xdr:colOff>647700</xdr:colOff>
      <xdr:row>13</xdr:row>
      <xdr:rowOff>47625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3D98064-0CF4-4EAC-9590-AED6C38E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81050"/>
          <a:ext cx="2162175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114300</xdr:rowOff>
    </xdr:from>
    <xdr:to>
      <xdr:col>0</xdr:col>
      <xdr:colOff>666750</xdr:colOff>
      <xdr:row>3</xdr:row>
      <xdr:rowOff>114300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43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deasparatuempresa.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1" sqref="K11"/>
    </sheetView>
  </sheetViews>
  <sheetFormatPr baseColWidth="10" defaultRowHeight="15" x14ac:dyDescent="0.25"/>
  <cols>
    <col min="8" max="8" width="18.5703125" customWidth="1"/>
  </cols>
  <sheetData>
    <row r="1" spans="1:10" x14ac:dyDescent="0.2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29" t="s">
        <v>16</v>
      </c>
      <c r="G5" s="29"/>
      <c r="H5" s="29"/>
      <c r="I5" s="5"/>
      <c r="J5" s="5"/>
    </row>
    <row r="6" spans="1:10" x14ac:dyDescent="0.25">
      <c r="A6" s="5"/>
      <c r="B6" s="5"/>
      <c r="C6" s="5"/>
      <c r="D6" s="5"/>
      <c r="E6" s="5"/>
      <c r="F6" s="29"/>
      <c r="G6" s="29"/>
      <c r="H6" s="29"/>
      <c r="I6" s="5"/>
      <c r="J6" s="6"/>
    </row>
    <row r="7" spans="1:10" x14ac:dyDescent="0.25">
      <c r="A7" s="5"/>
      <c r="B7" s="5"/>
      <c r="C7" s="5"/>
      <c r="D7" s="5"/>
      <c r="E7" s="5"/>
      <c r="F7" s="29"/>
      <c r="G7" s="29"/>
      <c r="H7" s="29"/>
      <c r="I7" s="5"/>
      <c r="J7" s="6"/>
    </row>
    <row r="8" spans="1:10" x14ac:dyDescent="0.25">
      <c r="A8" s="5"/>
      <c r="B8" s="5"/>
      <c r="C8" s="5"/>
      <c r="D8" s="5"/>
      <c r="E8" s="5"/>
      <c r="F8" s="29"/>
      <c r="G8" s="29"/>
      <c r="H8" s="29"/>
      <c r="I8" s="5"/>
      <c r="J8" s="6"/>
    </row>
    <row r="9" spans="1:10" ht="43.5" customHeight="1" x14ac:dyDescent="0.25">
      <c r="A9" s="5"/>
      <c r="B9" s="5"/>
      <c r="C9" s="5"/>
      <c r="D9" s="5"/>
      <c r="E9" s="5"/>
      <c r="F9" s="29"/>
      <c r="G9" s="29"/>
      <c r="H9" s="29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5"/>
      <c r="B11" s="5"/>
      <c r="C11" s="5"/>
      <c r="D11" s="5"/>
      <c r="E11" s="5"/>
      <c r="F11" s="7" t="s">
        <v>10</v>
      </c>
      <c r="G11" s="8"/>
      <c r="H11" s="8"/>
      <c r="I11" s="5"/>
      <c r="J11" s="5"/>
    </row>
    <row r="12" spans="1:10" x14ac:dyDescent="0.25">
      <c r="A12" s="5"/>
      <c r="B12" s="5"/>
      <c r="C12" s="5"/>
      <c r="D12" s="5"/>
      <c r="E12" s="5"/>
      <c r="F12" s="9" t="s">
        <v>11</v>
      </c>
      <c r="G12" s="5"/>
      <c r="H12" s="5"/>
      <c r="I12" s="5"/>
      <c r="J12" s="5"/>
    </row>
    <row r="13" spans="1:10" x14ac:dyDescent="0.25">
      <c r="A13" s="5"/>
      <c r="B13" s="5"/>
      <c r="C13" s="5"/>
      <c r="D13" s="5"/>
      <c r="E13" s="5"/>
      <c r="F13" s="9" t="s">
        <v>12</v>
      </c>
      <c r="G13" s="5"/>
      <c r="H13" s="5"/>
      <c r="I13" s="5"/>
      <c r="J13" s="5"/>
    </row>
    <row r="14" spans="1:10" x14ac:dyDescent="0.25">
      <c r="A14" s="5"/>
      <c r="B14" s="5"/>
      <c r="C14" s="5"/>
      <c r="D14" s="5"/>
      <c r="E14" s="5"/>
      <c r="F14" s="9" t="s">
        <v>13</v>
      </c>
      <c r="G14" s="5"/>
      <c r="H14" s="5"/>
      <c r="I14" s="5"/>
      <c r="J14" s="5"/>
    </row>
    <row r="15" spans="1:10" x14ac:dyDescent="0.25">
      <c r="A15" s="5"/>
      <c r="B15" s="5"/>
      <c r="C15" s="5"/>
      <c r="D15" s="5"/>
      <c r="E15" s="5"/>
      <c r="F15" s="9" t="s">
        <v>14</v>
      </c>
      <c r="G15" s="5"/>
      <c r="H15" s="5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ht="23.25" x14ac:dyDescent="0.35">
      <c r="A19" s="5"/>
      <c r="B19" s="10" t="s">
        <v>15</v>
      </c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</sheetData>
  <mergeCells count="1">
    <mergeCell ref="F5:H9"/>
  </mergeCells>
  <dataValidations count="1">
    <dataValidation type="list" allowBlank="1" showInputMessage="1" showErrorMessage="1" sqref="J9">
      <formula1>meses</formula1>
    </dataValidation>
  </dataValidations>
  <hyperlinks>
    <hyperlink ref="B1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R14"/>
  <sheetViews>
    <sheetView showGridLines="0" zoomScale="70" zoomScaleNormal="70" workbookViewId="0">
      <selection activeCell="G35" sqref="G35"/>
    </sheetView>
  </sheetViews>
  <sheetFormatPr baseColWidth="10" defaultColWidth="9.140625" defaultRowHeight="15" x14ac:dyDescent="0.25"/>
  <cols>
    <col min="3" max="3" width="30.28515625" customWidth="1"/>
    <col min="4" max="4" width="42" customWidth="1"/>
    <col min="5" max="5" width="14.42578125" hidden="1" customWidth="1"/>
    <col min="6" max="6" width="5.85546875" customWidth="1"/>
    <col min="7" max="7" width="40.7109375" customWidth="1"/>
    <col min="8" max="8" width="18.7109375" customWidth="1"/>
    <col min="18" max="18" width="23.140625" customWidth="1"/>
  </cols>
  <sheetData>
    <row r="2" spans="3:18" ht="45" customHeight="1" x14ac:dyDescent="0.45">
      <c r="C2" s="31" t="s">
        <v>23</v>
      </c>
      <c r="D2" s="31"/>
      <c r="E2" s="31"/>
      <c r="F2" s="31"/>
      <c r="G2" s="31"/>
    </row>
    <row r="3" spans="3:18" ht="20.25" x14ac:dyDescent="0.3">
      <c r="C3" s="15"/>
      <c r="D3" s="15"/>
      <c r="E3" s="15"/>
      <c r="F3" s="15"/>
      <c r="G3" s="15"/>
      <c r="H3" s="12"/>
    </row>
    <row r="4" spans="3:18" s="3" customFormat="1" ht="21" x14ac:dyDescent="0.35">
      <c r="C4" s="32" t="s">
        <v>17</v>
      </c>
      <c r="D4" s="32"/>
      <c r="E4" s="32"/>
      <c r="F4" s="32"/>
      <c r="G4" s="22">
        <v>100000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3:18" s="3" customFormat="1" ht="21" x14ac:dyDescent="0.35">
      <c r="C5" s="33" t="s">
        <v>18</v>
      </c>
      <c r="D5" s="33"/>
      <c r="E5" s="33"/>
      <c r="F5" s="33"/>
      <c r="G5" s="22">
        <v>320000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spans="3:18" s="3" customFormat="1" ht="21" x14ac:dyDescent="0.35">
      <c r="C6" s="15"/>
      <c r="D6" s="15"/>
      <c r="E6" s="15"/>
      <c r="F6" s="15"/>
      <c r="G6" s="15"/>
      <c r="H6" s="2"/>
      <c r="I6" s="2"/>
      <c r="J6" s="2"/>
      <c r="K6" s="2"/>
      <c r="L6" s="2"/>
      <c r="M6" s="2"/>
      <c r="N6" s="2"/>
      <c r="O6" s="2"/>
      <c r="P6" s="2"/>
      <c r="Q6" s="2"/>
    </row>
    <row r="7" spans="3:18" s="3" customFormat="1" ht="21" x14ac:dyDescent="0.35">
      <c r="C7" s="16" t="s">
        <v>24</v>
      </c>
      <c r="D7" s="16"/>
      <c r="E7" s="16"/>
      <c r="F7" s="16"/>
      <c r="G7" s="16"/>
      <c r="H7" s="2"/>
      <c r="I7" s="2"/>
      <c r="J7" s="2"/>
      <c r="K7" s="2"/>
      <c r="L7" s="2"/>
      <c r="M7" s="2"/>
      <c r="N7" s="2"/>
      <c r="O7" s="2"/>
      <c r="P7" s="2"/>
      <c r="Q7" s="2"/>
    </row>
    <row r="8" spans="3:18" s="3" customFormat="1" ht="21" x14ac:dyDescent="0.35">
      <c r="C8" s="34" t="s">
        <v>0</v>
      </c>
      <c r="D8" s="34"/>
      <c r="E8" s="34"/>
      <c r="F8" s="34"/>
      <c r="G8" s="23">
        <f>G5/G4-1</f>
        <v>2.2000000000000002</v>
      </c>
      <c r="H8" s="4"/>
      <c r="I8" s="4"/>
      <c r="J8" s="4"/>
      <c r="K8" s="4"/>
      <c r="L8" s="4"/>
      <c r="M8" s="4"/>
      <c r="N8" s="4"/>
    </row>
    <row r="9" spans="3:18" s="3" customFormat="1" ht="21" x14ac:dyDescent="0.35">
      <c r="C9" s="34" t="s">
        <v>21</v>
      </c>
      <c r="D9" s="34"/>
      <c r="E9" s="34"/>
      <c r="F9" s="34"/>
      <c r="G9" s="24">
        <f>G5/G4</f>
        <v>3.2</v>
      </c>
      <c r="H9" s="4"/>
      <c r="I9" s="4"/>
      <c r="J9" s="4"/>
      <c r="K9" s="4"/>
      <c r="L9" s="4"/>
      <c r="M9" s="4"/>
      <c r="N9" s="4"/>
    </row>
    <row r="10" spans="3:18" s="3" customFormat="1" ht="5.25" customHeight="1" x14ac:dyDescent="0.35">
      <c r="C10" s="15"/>
      <c r="D10" s="13"/>
      <c r="E10" s="13"/>
      <c r="F10" s="13"/>
      <c r="G10" s="1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3:18" s="3" customFormat="1" ht="5.25" customHeight="1" x14ac:dyDescent="0.35">
      <c r="C11" s="15"/>
      <c r="D11" s="15"/>
      <c r="E11" s="15"/>
      <c r="F11" s="15"/>
      <c r="G11" s="1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8" s="3" customFormat="1" ht="28.5" customHeight="1" x14ac:dyDescent="0.35">
      <c r="C12" s="30" t="str">
        <f>CONCATENATE("Por cada euro invertido, obtienes ", TEXT(G9,"##0,00.€#"), " euros de beneficio." )</f>
        <v>Por cada euro invertido, obtienes 3,20€ euros de beneficio.</v>
      </c>
      <c r="D12" s="30"/>
      <c r="E12" s="30"/>
      <c r="F12" s="30"/>
      <c r="G12" s="3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3:18" ht="38.25" customHeight="1" x14ac:dyDescent="0.35">
      <c r="C13" s="30" t="str">
        <f>CONCATENATE("El ROI de tu inversión es del ",TEXT(G8,"##0,00.%#"))</f>
        <v>El ROI de tu inversión es del 220,00%</v>
      </c>
      <c r="D13" s="30"/>
      <c r="E13" s="30"/>
      <c r="F13" s="30"/>
      <c r="G13" s="30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</row>
    <row r="14" spans="3:18" ht="21" x14ac:dyDescent="0.35">
      <c r="C14" s="1"/>
      <c r="D14" s="1"/>
      <c r="E14" s="1"/>
      <c r="F14" s="1"/>
      <c r="G14" s="1"/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</row>
  </sheetData>
  <mergeCells count="7">
    <mergeCell ref="C12:G12"/>
    <mergeCell ref="C13:G13"/>
    <mergeCell ref="C2:G2"/>
    <mergeCell ref="C4:F4"/>
    <mergeCell ref="C5:F5"/>
    <mergeCell ref="C8:F8"/>
    <mergeCell ref="C9:F9"/>
  </mergeCells>
  <pageMargins left="0.7" right="0.7" top="0.75" bottom="0.75" header="0.3" footer="0.3"/>
  <pageSetup orientation="portrait" r:id="rId1"/>
  <ignoredErrors>
    <ignoredError sqref="G8:G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44"/>
  <sheetViews>
    <sheetView showGridLines="0" topLeftCell="B1" zoomScale="70" zoomScaleNormal="70" workbookViewId="0">
      <selection activeCell="H25" sqref="H25"/>
    </sheetView>
  </sheetViews>
  <sheetFormatPr baseColWidth="10" defaultColWidth="9.140625" defaultRowHeight="15" x14ac:dyDescent="0.25"/>
  <cols>
    <col min="3" max="3" width="30.28515625" customWidth="1"/>
    <col min="4" max="4" width="48" customWidth="1"/>
    <col min="5" max="5" width="14.42578125" customWidth="1"/>
    <col min="6" max="6" width="9.140625" customWidth="1"/>
    <col min="7" max="7" width="26.7109375" customWidth="1"/>
    <col min="17" max="17" width="23.140625" customWidth="1"/>
  </cols>
  <sheetData>
    <row r="2" spans="3:17" ht="34.5" x14ac:dyDescent="0.45">
      <c r="C2" s="31" t="s">
        <v>20</v>
      </c>
      <c r="D2" s="31"/>
      <c r="E2" s="31"/>
      <c r="F2" s="31"/>
      <c r="G2" s="31"/>
    </row>
    <row r="4" spans="3:17" s="3" customFormat="1" ht="21" x14ac:dyDescent="0.35">
      <c r="C4" s="39" t="s">
        <v>2</v>
      </c>
      <c r="D4" s="39"/>
      <c r="E4" s="39"/>
      <c r="F4" s="39"/>
      <c r="G4" s="28">
        <v>100000</v>
      </c>
      <c r="H4" s="2"/>
      <c r="I4" s="2"/>
      <c r="J4" s="2"/>
      <c r="K4" s="2"/>
      <c r="L4" s="2"/>
      <c r="M4" s="2"/>
      <c r="N4" s="2"/>
      <c r="O4" s="2"/>
      <c r="P4" s="2"/>
      <c r="Q4" s="2"/>
    </row>
    <row r="5" spans="3:17" s="3" customFormat="1" ht="21" x14ac:dyDescent="0.35">
      <c r="C5" s="37" t="s">
        <v>1</v>
      </c>
      <c r="D5" s="37"/>
      <c r="E5" s="37"/>
      <c r="F5" s="37"/>
      <c r="G5" s="28">
        <v>220000</v>
      </c>
      <c r="H5" s="2"/>
      <c r="I5" s="2"/>
      <c r="J5" s="2"/>
      <c r="K5" s="2"/>
      <c r="L5" s="2"/>
      <c r="M5" s="2"/>
      <c r="N5" s="2"/>
      <c r="O5" s="2"/>
      <c r="P5" s="2"/>
      <c r="Q5" s="2"/>
    </row>
    <row r="6" spans="3:17" s="3" customFormat="1" ht="21" x14ac:dyDescent="0.35">
      <c r="C6" s="37" t="s">
        <v>9</v>
      </c>
      <c r="D6" s="37"/>
      <c r="E6" s="37"/>
      <c r="F6" s="37"/>
      <c r="G6" s="26">
        <v>3</v>
      </c>
      <c r="H6" s="2"/>
      <c r="I6" s="2"/>
      <c r="J6" s="2"/>
      <c r="K6" s="2"/>
      <c r="L6" s="2"/>
      <c r="M6" s="2"/>
      <c r="N6" s="2"/>
      <c r="O6" s="2"/>
      <c r="P6" s="2"/>
      <c r="Q6" s="2"/>
    </row>
    <row r="7" spans="3:17" s="3" customFormat="1" ht="21" x14ac:dyDescent="0.35">
      <c r="C7" s="17"/>
      <c r="D7" s="17"/>
      <c r="E7" s="17"/>
      <c r="F7" s="17"/>
      <c r="G7" s="17"/>
      <c r="H7" s="2"/>
      <c r="I7" s="2"/>
      <c r="J7" s="2"/>
      <c r="K7" s="2"/>
      <c r="L7" s="2"/>
      <c r="M7" s="2"/>
      <c r="N7" s="2"/>
      <c r="O7" s="2"/>
      <c r="P7" s="2"/>
      <c r="Q7" s="2"/>
    </row>
    <row r="8" spans="3:17" s="3" customFormat="1" ht="21" x14ac:dyDescent="0.35">
      <c r="C8" s="16" t="s">
        <v>19</v>
      </c>
      <c r="D8" s="16"/>
      <c r="E8" s="16"/>
      <c r="F8" s="16"/>
      <c r="G8" s="16"/>
      <c r="H8" s="2"/>
      <c r="I8" s="2"/>
      <c r="J8" s="2"/>
      <c r="K8" s="2"/>
      <c r="L8" s="2"/>
      <c r="M8" s="2"/>
      <c r="N8" s="2"/>
      <c r="O8" s="2"/>
      <c r="P8" s="2"/>
      <c r="Q8" s="2"/>
    </row>
    <row r="9" spans="3:17" s="3" customFormat="1" ht="21" x14ac:dyDescent="0.35">
      <c r="C9" s="38" t="s">
        <v>0</v>
      </c>
      <c r="D9" s="38"/>
      <c r="E9" s="38"/>
      <c r="F9" s="38"/>
      <c r="G9" s="27">
        <f>G5/G4-1</f>
        <v>1.2000000000000002</v>
      </c>
      <c r="H9" s="4"/>
      <c r="I9" s="4"/>
      <c r="J9" s="4"/>
      <c r="K9" s="4"/>
      <c r="L9" s="4"/>
      <c r="M9" s="4"/>
      <c r="N9" s="4"/>
    </row>
    <row r="10" spans="3:17" s="3" customFormat="1" ht="21" x14ac:dyDescent="0.35">
      <c r="C10" s="39" t="s">
        <v>22</v>
      </c>
      <c r="D10" s="39"/>
      <c r="E10" s="39"/>
      <c r="F10" s="39"/>
      <c r="G10" s="27">
        <f>((1+G9)^(1/G6))-1</f>
        <v>0.30059144685138706</v>
      </c>
      <c r="H10" s="4"/>
      <c r="I10" s="4"/>
      <c r="J10" s="4"/>
      <c r="K10" s="4"/>
      <c r="L10" s="4"/>
      <c r="M10" s="4"/>
      <c r="N10" s="4"/>
    </row>
    <row r="11" spans="3:17" s="3" customFormat="1" ht="21" x14ac:dyDescent="0.35">
      <c r="C11" s="14"/>
      <c r="D11" s="18"/>
      <c r="E11" s="18"/>
      <c r="F11" s="18"/>
      <c r="G11" s="18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3:17" s="3" customFormat="1" ht="46.5" customHeight="1" x14ac:dyDescent="0.35">
      <c r="C12" s="35" t="str">
        <f>CONCATENATE("El Retorno de la Inversión (ROI) con un ingreso neto de ",TEXT(G5,"#.##0,00€"),  "  y  un coste de ", TEXT(G4,"#.##0,00€"),  " es igual a ", TEXT(G9,"0,00%"))</f>
        <v>El Retorno de la Inversión (ROI) con un ingreso neto de 220.000,00€  y  un coste de 100.000,00€ es igual a 120,00%</v>
      </c>
      <c r="D12" s="35"/>
      <c r="E12" s="35"/>
      <c r="F12" s="35"/>
      <c r="G12" s="35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3:17" s="3" customFormat="1" ht="5.25" customHeight="1" x14ac:dyDescent="0.35">
      <c r="C13" s="25"/>
      <c r="D13" s="25"/>
      <c r="E13" s="25"/>
      <c r="F13" s="25"/>
      <c r="G13" s="25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3:17" s="3" customFormat="1" ht="5.25" customHeight="1" x14ac:dyDescent="0.35">
      <c r="C14" s="25"/>
      <c r="D14" s="25"/>
      <c r="E14" s="25"/>
      <c r="F14" s="25"/>
      <c r="G14" s="25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3:17" s="3" customFormat="1" ht="38.25" customHeight="1" x14ac:dyDescent="0.35">
      <c r="C15" s="30" t="str">
        <f>CONCATENATE("El ROI anualizado por una inversión de ",G6," años es del ", TEXT(G10,"0,0%"))</f>
        <v>El ROI anualizado por una inversión de 3 años es del 30,1%</v>
      </c>
      <c r="D15" s="30"/>
      <c r="E15" s="30"/>
      <c r="F15" s="30"/>
      <c r="G15" s="30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3:17" ht="18" x14ac:dyDescent="0.25">
      <c r="C16" s="19"/>
      <c r="D16" s="36"/>
      <c r="E16" s="36"/>
      <c r="F16" s="20"/>
      <c r="G16" s="19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3:7" x14ac:dyDescent="0.25">
      <c r="C17" s="21"/>
      <c r="D17" s="21"/>
      <c r="E17" s="21"/>
      <c r="F17" s="21"/>
      <c r="G17" s="21"/>
    </row>
    <row r="37" spans="3:4" x14ac:dyDescent="0.25">
      <c r="C37" s="11"/>
      <c r="D37" s="11"/>
    </row>
    <row r="38" spans="3:4" x14ac:dyDescent="0.25">
      <c r="C38" s="11" t="s">
        <v>3</v>
      </c>
      <c r="D38" s="11">
        <f>1/G6</f>
        <v>0.33333333333333331</v>
      </c>
    </row>
    <row r="39" spans="3:4" x14ac:dyDescent="0.25">
      <c r="C39" s="11" t="s">
        <v>4</v>
      </c>
      <c r="D39" s="11">
        <f>2/1</f>
        <v>2</v>
      </c>
    </row>
    <row r="40" spans="3:4" x14ac:dyDescent="0.25">
      <c r="C40" s="11" t="s">
        <v>5</v>
      </c>
      <c r="D40" s="11">
        <f>4/1</f>
        <v>4</v>
      </c>
    </row>
    <row r="41" spans="3:4" x14ac:dyDescent="0.25">
      <c r="C41" s="11" t="s">
        <v>6</v>
      </c>
      <c r="D41" s="11"/>
    </row>
    <row r="42" spans="3:4" x14ac:dyDescent="0.25">
      <c r="C42" s="11" t="s">
        <v>7</v>
      </c>
      <c r="D42" s="11"/>
    </row>
    <row r="43" spans="3:4" x14ac:dyDescent="0.25">
      <c r="C43" s="11" t="s">
        <v>8</v>
      </c>
      <c r="D43" s="11"/>
    </row>
    <row r="44" spans="3:4" x14ac:dyDescent="0.25">
      <c r="C44" s="11"/>
      <c r="D44" s="11"/>
    </row>
  </sheetData>
  <mergeCells count="9">
    <mergeCell ref="C2:G2"/>
    <mergeCell ref="C12:G12"/>
    <mergeCell ref="C15:G15"/>
    <mergeCell ref="D16:E16"/>
    <mergeCell ref="C6:F6"/>
    <mergeCell ref="C9:F9"/>
    <mergeCell ref="C10:F10"/>
    <mergeCell ref="C4:F4"/>
    <mergeCell ref="C5:F5"/>
  </mergeCells>
  <pageMargins left="0.7" right="0.7" top="0.75" bottom="0.75" header="0.3" footer="0.3"/>
  <pageSetup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ROI de una inversión</vt:lpstr>
      <vt:lpstr>ROI anualizado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Diego Martinez</cp:lastModifiedBy>
  <dcterms:created xsi:type="dcterms:W3CDTF">2013-06-21T22:16:32Z</dcterms:created>
  <dcterms:modified xsi:type="dcterms:W3CDTF">2017-10-31T08:36:29Z</dcterms:modified>
</cp:coreProperties>
</file>