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026"/>
  <workbookPr defaultThemeVersion="124226"/>
  <bookViews>
    <workbookView xWindow="65426" yWindow="65426" windowWidth="19420" windowHeight="10300" tabRatio="853" activeTab="0"/>
  </bookViews>
  <sheets>
    <sheet name="INICIO" sheetId="1" r:id="rId1"/>
    <sheet name="VENTAS trim1" sheetId="7" r:id="rId2"/>
    <sheet name="VENTAS trim2" sheetId="13" r:id="rId3"/>
    <sheet name="VENTAS trim3" sheetId="14" r:id="rId4"/>
    <sheet name="VENTAS trim4" sheetId="15" r:id="rId5"/>
    <sheet name="GASTOS Trim.1" sheetId="2" r:id="rId6"/>
    <sheet name="GASTOS Trim.2" sheetId="5" r:id="rId7"/>
    <sheet name="GASTOS Trim.3" sheetId="4" r:id="rId8"/>
    <sheet name="GASTOS Trim.4" sheetId="6" r:id="rId9"/>
    <sheet name="Inversiones" sheetId="3" r:id="rId10"/>
    <sheet name="Resultados" sheetId="11" r:id="rId11"/>
  </sheets>
  <definedNames>
    <definedName name="_xlnm.Print_Area" localSheetId="0">'INICIO'!$B$6:$L$33</definedName>
    <definedName name="_xlnm.Print_Area" localSheetId="10">'Resultados'!$B$2:$O$30</definedName>
  </definedNames>
  <calcPr calcId="191029"/>
  <extLst/>
</workbook>
</file>

<file path=xl/sharedStrings.xml><?xml version="1.0" encoding="utf-8"?>
<sst xmlns="http://schemas.openxmlformats.org/spreadsheetml/2006/main" count="533" uniqueCount="199">
  <si>
    <t>Apellidos y Nombre:</t>
  </si>
  <si>
    <t>Domicilio Fiscal</t>
  </si>
  <si>
    <t>Municipio y Código postal</t>
  </si>
  <si>
    <t>Teléfono</t>
  </si>
  <si>
    <t>Ejercicio (año)</t>
  </si>
  <si>
    <t>1ª Actividad:</t>
  </si>
  <si>
    <t>2ª Actividad</t>
  </si>
  <si>
    <t>3ª Actividad</t>
  </si>
  <si>
    <t>4ª Actividad</t>
  </si>
  <si>
    <t>GASTOS CLASIFICADOS POR CONCEPTOS</t>
  </si>
  <si>
    <t>TRIMESTRE 1</t>
  </si>
  <si>
    <t>Año</t>
  </si>
  <si>
    <t>Nº FACTURA</t>
  </si>
  <si>
    <t>CONCEPTO</t>
  </si>
  <si>
    <t xml:space="preserve">TRANSPORTES </t>
  </si>
  <si>
    <t>SUELDOS</t>
  </si>
  <si>
    <t>SEG. SOCIAL</t>
  </si>
  <si>
    <t>SUMINISTROS</t>
  </si>
  <si>
    <t xml:space="preserve"> </t>
  </si>
  <si>
    <t>PRIMAS</t>
  </si>
  <si>
    <t>OTROS</t>
  </si>
  <si>
    <t>IMPORTE</t>
  </si>
  <si>
    <t>I.V.A.</t>
  </si>
  <si>
    <t>RETENCIONES</t>
  </si>
  <si>
    <t>Nº</t>
  </si>
  <si>
    <t>O</t>
  </si>
  <si>
    <t>COMPRAS</t>
  </si>
  <si>
    <t>Y</t>
  </si>
  <si>
    <t>(ENERGIA</t>
  </si>
  <si>
    <t>ALQUILERES</t>
  </si>
  <si>
    <t>GASTOS</t>
  </si>
  <si>
    <t>DE</t>
  </si>
  <si>
    <t>TRIBUTOS</t>
  </si>
  <si>
    <t>REPARACIONES</t>
  </si>
  <si>
    <t>SOPORTADO</t>
  </si>
  <si>
    <t>TOTAL</t>
  </si>
  <si>
    <t>Orden</t>
  </si>
  <si>
    <t>mes</t>
  </si>
  <si>
    <t>día</t>
  </si>
  <si>
    <t>N.I.F.</t>
  </si>
  <si>
    <t>Nombre y apellidos o razón social</t>
  </si>
  <si>
    <t>TIPO DE OPERACIÓN</t>
  </si>
  <si>
    <t>FLETES</t>
  </si>
  <si>
    <t>SALARIOS</t>
  </si>
  <si>
    <t>AUTONOMOS</t>
  </si>
  <si>
    <t>Y AGUA)</t>
  </si>
  <si>
    <t>FINANCIEROS</t>
  </si>
  <si>
    <t>SEGUROS</t>
  </si>
  <si>
    <t>NO ESTATALES</t>
  </si>
  <si>
    <t>Y CONSERVAC.</t>
  </si>
  <si>
    <t>(SIN IVA)</t>
  </si>
  <si>
    <t>TIPO %</t>
  </si>
  <si>
    <t>Deducible</t>
  </si>
  <si>
    <t>TIPO%</t>
  </si>
  <si>
    <t>Importe</t>
  </si>
  <si>
    <t>FACTURA</t>
  </si>
  <si>
    <t>Sumas acumulado Año ...............</t>
  </si>
  <si>
    <t>Sumas Trimestre 1................</t>
  </si>
  <si>
    <t>TRIMESTRE 2</t>
  </si>
  <si>
    <t>Sumas Trimestre 2................</t>
  </si>
  <si>
    <t>% ANUAL</t>
  </si>
  <si>
    <t>IVA</t>
  </si>
  <si>
    <t xml:space="preserve">DE </t>
  </si>
  <si>
    <t>AMORTIZ.</t>
  </si>
  <si>
    <t>EDIFICIOS Y OTRAS CONSTRUCCIONES</t>
  </si>
  <si>
    <t>INSTALACIONES</t>
  </si>
  <si>
    <t>MOBILIARIO</t>
  </si>
  <si>
    <t>MAQUINARIA</t>
  </si>
  <si>
    <t>UTILES Y HERRAMIENTAS</t>
  </si>
  <si>
    <t>ELEMENTOS DE TRANSPORTE</t>
  </si>
  <si>
    <t>EQUIPOS TRATAMIENTO DE LA INFORMACION</t>
  </si>
  <si>
    <t>1- Gastos Trimestre 1º</t>
  </si>
  <si>
    <t>2- Gastos Trimestre 2º</t>
  </si>
  <si>
    <t>3- Gastos Trimestre 3º</t>
  </si>
  <si>
    <t>4- Gastos Trimestre 4º</t>
  </si>
  <si>
    <t>5- Inversiones y amortizaciones</t>
  </si>
  <si>
    <t>6- Ventas Trimestre 1º</t>
  </si>
  <si>
    <t>7- Ventas Trimestre 2º</t>
  </si>
  <si>
    <t>9- Ventas Trimestre 4º</t>
  </si>
  <si>
    <t>8- Ventas Trimestre 3º</t>
  </si>
  <si>
    <t>10- Resultados</t>
  </si>
  <si>
    <t>TRABAJOS</t>
  </si>
  <si>
    <t>REALIZADOS</t>
  </si>
  <si>
    <t>POR OTRAS EMP.</t>
  </si>
  <si>
    <t>CANONES</t>
  </si>
  <si>
    <t>No deducible</t>
  </si>
  <si>
    <t>TRIMESTRE 3</t>
  </si>
  <si>
    <t>TRIMESTRE 4</t>
  </si>
  <si>
    <t>BIENES DE INVERSION</t>
  </si>
  <si>
    <t>Nº anotación</t>
  </si>
  <si>
    <t>Descripción del bien y observaciones</t>
  </si>
  <si>
    <t>INMOVILIZADO MATERIAL E INMATERIAL</t>
  </si>
  <si>
    <t>VALOR DE ADQUISICION</t>
  </si>
  <si>
    <t>BASE IMPONIBLE</t>
  </si>
  <si>
    <t>COMIENZO</t>
  </si>
  <si>
    <t>UTILIZACION</t>
  </si>
  <si>
    <t>(Fecha)</t>
  </si>
  <si>
    <t>INMOVILIZADO INTANGIBLE</t>
  </si>
  <si>
    <t>OTRO INMOVILIZADO</t>
  </si>
  <si>
    <t>Sumas Trimestre 3................</t>
  </si>
  <si>
    <t>Sumas Trimestre 4................</t>
  </si>
  <si>
    <t>Cuota</t>
  </si>
  <si>
    <t>Amortización</t>
  </si>
  <si>
    <t>Acumulada</t>
  </si>
  <si>
    <t>AMORTIZACION 2013</t>
  </si>
  <si>
    <t>AMORTIZACION 2014</t>
  </si>
  <si>
    <t>BAJA</t>
  </si>
  <si>
    <t>Motivo</t>
  </si>
  <si>
    <t>Fecha</t>
  </si>
  <si>
    <t>AMORTIZACION 2015</t>
  </si>
  <si>
    <t>Fin amortización</t>
  </si>
  <si>
    <t xml:space="preserve">Nº </t>
  </si>
  <si>
    <t>CLIENTE</t>
  </si>
  <si>
    <t>TIPO</t>
  </si>
  <si>
    <t>BASE</t>
  </si>
  <si>
    <t>nº</t>
  </si>
  <si>
    <t>OPERACIÓN</t>
  </si>
  <si>
    <t>IMPONIBLE</t>
  </si>
  <si>
    <t>Sumas Trimestre 1  ................</t>
  </si>
  <si>
    <t>1</t>
  </si>
  <si>
    <t>2</t>
  </si>
  <si>
    <t>3</t>
  </si>
  <si>
    <t>VENTAS E INGRESOS</t>
  </si>
  <si>
    <t>IVA REPERCUTIDO: REGIMEN GENERAL</t>
  </si>
  <si>
    <t>IVA REPERCUTIDO: RECARGO EQUIVALENCIA</t>
  </si>
  <si>
    <t>(A cobrar)</t>
  </si>
  <si>
    <t>Tipo al 4%</t>
  </si>
  <si>
    <t>Tipo al 0,5%</t>
  </si>
  <si>
    <t>TRIMESTRES</t>
  </si>
  <si>
    <t>Seguridad Social</t>
  </si>
  <si>
    <t>Gastos financieros</t>
  </si>
  <si>
    <t>TOTAL VENTAS E INGRESOS</t>
  </si>
  <si>
    <t>TOTAL COMPRAS Y GASTOS</t>
  </si>
  <si>
    <t>Amortizaciones</t>
  </si>
  <si>
    <t>ANUAL</t>
  </si>
  <si>
    <t>Tributos no estatales</t>
  </si>
  <si>
    <t>GASTOS Y</t>
  </si>
  <si>
    <t>SERVICIOS</t>
  </si>
  <si>
    <t>RESULTADO DESPUES DE AMORTIZAR</t>
  </si>
  <si>
    <t>T I</t>
  </si>
  <si>
    <t>T II</t>
  </si>
  <si>
    <t>T III</t>
  </si>
  <si>
    <t>T IV</t>
  </si>
  <si>
    <t>32687421B</t>
  </si>
  <si>
    <t>Tipo al 21%</t>
  </si>
  <si>
    <t>Tipo al 10%</t>
  </si>
  <si>
    <t>Tipo al 5,2%</t>
  </si>
  <si>
    <t>Tipo al 1,4%</t>
  </si>
  <si>
    <t>AMORTIZACION 2016</t>
  </si>
  <si>
    <t>AMORTIZACION 2017</t>
  </si>
  <si>
    <t>AMORTIZACION 2018</t>
  </si>
  <si>
    <t>DNI / CIF</t>
  </si>
  <si>
    <t>INTRODUCE AQUÍ TU LOGO</t>
  </si>
  <si>
    <t>DATOS DE IDENTIFICACIÓN</t>
  </si>
  <si>
    <t>ACTIVIDAD</t>
  </si>
  <si>
    <t>Emplea esta plantilla para controlar toda la actividad de tu negocio</t>
  </si>
  <si>
    <t>Si eres autónomo, te servirá para presentar la declaración trimestral del IVA</t>
  </si>
  <si>
    <t>Navega por las hojas de la parte inferior para ir completando cada periodo</t>
  </si>
  <si>
    <t>NOMBRE Y APELLIDOS</t>
  </si>
  <si>
    <t xml:space="preserve">IMPORTANTE: Completa únicamente los campos con fondo gris claro como este </t>
  </si>
  <si>
    <t>Empieza completando los siguientes campos:</t>
  </si>
  <si>
    <t>ACREEDOR</t>
  </si>
  <si>
    <t>36567/10</t>
  </si>
  <si>
    <t>92387465b</t>
  </si>
  <si>
    <t>2353466J</t>
  </si>
  <si>
    <t>Ejemplo: Ordenador</t>
  </si>
  <si>
    <t>Ejemplo: Mesa de oficina. Factura EX12904</t>
  </si>
  <si>
    <t>1203495J</t>
  </si>
  <si>
    <t>23987554B</t>
  </si>
  <si>
    <t>EJEMPLO 2: Francisco Pérez</t>
  </si>
  <si>
    <t>EJEMPLO 1: Fernando Gutiérrez</t>
  </si>
  <si>
    <t>EJEMPLO 3: Elena Gómez</t>
  </si>
  <si>
    <t>12</t>
  </si>
  <si>
    <t>21</t>
  </si>
  <si>
    <t>03</t>
  </si>
  <si>
    <t>RESULTADOS</t>
  </si>
  <si>
    <t>EJERCICIO:</t>
  </si>
  <si>
    <t>RESULTADO SIN AMORTIZACION</t>
  </si>
  <si>
    <t>Transportes, logística</t>
  </si>
  <si>
    <t>Aprovisionamientos</t>
  </si>
  <si>
    <t>Sueldos</t>
  </si>
  <si>
    <t>Subcontrataciones</t>
  </si>
  <si>
    <t>Luz, agua y otros suministros</t>
  </si>
  <si>
    <t>Alquileres</t>
  </si>
  <si>
    <t>Seguros</t>
  </si>
  <si>
    <t>Mantenimiento y reparaciones</t>
  </si>
  <si>
    <t>Otros</t>
  </si>
  <si>
    <t>ACCEDE A CADA HOJA AQUÍ O EN LAS PESTAÑAS INFERIORES</t>
  </si>
  <si>
    <t>Con la puesta al día de este documento tendrás a tu alcance los libros de gastos, inversiones, amortizaciones y ventas</t>
  </si>
  <si>
    <t>EJEMPLO 1: RED ELÉCTRICA</t>
  </si>
  <si>
    <t>Agua</t>
  </si>
  <si>
    <t>EJEMPLO 3: CONSORCIO DE AGUAS</t>
  </si>
  <si>
    <t>EJEMPLO 4: ELECTROMARKET</t>
  </si>
  <si>
    <t>Compra de nuevo ordenador</t>
  </si>
  <si>
    <t>EJEMPLO 2: Alquileres de vehiculos Torres</t>
  </si>
  <si>
    <t>Alquiler furgoneta</t>
  </si>
  <si>
    <t>EJEMPLO 2: Mensajeros Sánchez SL</t>
  </si>
  <si>
    <t>Mensajería</t>
  </si>
  <si>
    <t>Suministro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</si>
</sst>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C0A]d\-mmm\-yy;@"/>
    <numFmt numFmtId="167" formatCode="0.0%"/>
  </numFmts>
  <fonts count="31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u val="single"/>
      <sz val="8"/>
      <color theme="10"/>
      <name val="Calibri"/>
      <family val="2"/>
      <scheme val="minor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C00000"/>
      </right>
      <top style="thin">
        <color rgb="FFC00000"/>
      </top>
      <bottom/>
    </border>
    <border>
      <left style="thin">
        <color rgb="FFC00000"/>
      </left>
      <right/>
      <top/>
      <bottom/>
    </border>
    <border>
      <left style="thin">
        <color rgb="FFC00000"/>
      </left>
      <right/>
      <top style="thin">
        <color rgb="FFC00000"/>
      </top>
      <bottom/>
    </border>
    <border>
      <left/>
      <right/>
      <top style="thin">
        <color rgb="FFC00000"/>
      </top>
      <bottom/>
    </border>
    <border>
      <left style="thin">
        <color rgb="FFC00000"/>
      </left>
      <right/>
      <top/>
      <bottom style="thin">
        <color rgb="FFC00000"/>
      </bottom>
    </border>
    <border>
      <left/>
      <right/>
      <top/>
      <bottom style="thin">
        <color rgb="FFC00000"/>
      </bottom>
    </border>
    <border>
      <left/>
      <right style="thin">
        <color rgb="FFC00000"/>
      </right>
      <top/>
      <bottom/>
    </border>
    <border>
      <left/>
      <right style="thin">
        <color rgb="FFC00000"/>
      </right>
      <top/>
      <bottom style="thin">
        <color rgb="FFC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212">
    <xf numFmtId="0" fontId="0" fillId="0" borderId="0" xfId="0"/>
    <xf numFmtId="0" fontId="6" fillId="0" borderId="0" xfId="0" applyFont="1"/>
    <xf numFmtId="0" fontId="7" fillId="0" borderId="0" xfId="20" applyFont="1" applyAlignment="1" applyProtection="1">
      <alignment/>
      <protection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9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2" borderId="4" xfId="0" applyFont="1" applyFill="1" applyBorder="1"/>
    <xf numFmtId="0" fontId="6" fillId="2" borderId="1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7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/>
    <xf numFmtId="0" fontId="6" fillId="3" borderId="8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Continuous"/>
    </xf>
    <xf numFmtId="49" fontId="14" fillId="0" borderId="0" xfId="0" applyNumberFormat="1" applyFont="1" applyAlignment="1">
      <alignment horizontal="center"/>
    </xf>
    <xf numFmtId="0" fontId="14" fillId="0" borderId="9" xfId="0" applyFont="1" applyFill="1" applyBorder="1"/>
    <xf numFmtId="0" fontId="14" fillId="0" borderId="0" xfId="0" applyFont="1" applyBorder="1"/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Continuous" vertical="center"/>
    </xf>
    <xf numFmtId="0" fontId="17" fillId="4" borderId="14" xfId="0" applyFont="1" applyFill="1" applyBorder="1" applyAlignment="1">
      <alignment horizontal="centerContinuous"/>
    </xf>
    <xf numFmtId="0" fontId="17" fillId="4" borderId="9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center"/>
    </xf>
    <xf numFmtId="0" fontId="17" fillId="4" borderId="15" xfId="0" applyFont="1" applyFill="1" applyBorder="1"/>
    <xf numFmtId="0" fontId="17" fillId="4" borderId="0" xfId="0" applyFont="1" applyFill="1" applyBorder="1"/>
    <xf numFmtId="0" fontId="17" fillId="4" borderId="15" xfId="0" applyFont="1" applyFill="1" applyBorder="1" applyAlignment="1">
      <alignment horizontal="centerContinuous"/>
    </xf>
    <xf numFmtId="0" fontId="17" fillId="4" borderId="16" xfId="0" applyFont="1" applyFill="1" applyBorder="1" applyAlignment="1">
      <alignment horizontal="center" vertical="justify"/>
    </xf>
    <xf numFmtId="0" fontId="17" fillId="4" borderId="17" xfId="0" applyFont="1" applyFill="1" applyBorder="1" applyAlignment="1">
      <alignment horizontal="center" vertical="justify"/>
    </xf>
    <xf numFmtId="0" fontId="17" fillId="4" borderId="18" xfId="0" applyFont="1" applyFill="1" applyBorder="1" applyAlignment="1">
      <alignment horizontal="centerContinuous" vertical="center"/>
    </xf>
    <xf numFmtId="0" fontId="17" fillId="4" borderId="19" xfId="0" applyFont="1" applyFill="1" applyBorder="1" applyAlignment="1">
      <alignment horizontal="centerContinuous" vertical="center"/>
    </xf>
    <xf numFmtId="0" fontId="17" fillId="4" borderId="10" xfId="0" applyFont="1" applyFill="1" applyBorder="1" applyAlignment="1">
      <alignment horizontal="centerContinuous" vertical="center"/>
    </xf>
    <xf numFmtId="0" fontId="14" fillId="4" borderId="14" xfId="0" applyFont="1" applyFill="1" applyBorder="1"/>
    <xf numFmtId="0" fontId="17" fillId="4" borderId="14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Continuous"/>
    </xf>
    <xf numFmtId="0" fontId="17" fillId="4" borderId="14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Continuous"/>
    </xf>
    <xf numFmtId="0" fontId="14" fillId="4" borderId="18" xfId="0" applyFont="1" applyFill="1" applyBorder="1"/>
    <xf numFmtId="0" fontId="17" fillId="4" borderId="18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Continuous" vertical="center"/>
    </xf>
    <xf numFmtId="0" fontId="17" fillId="4" borderId="16" xfId="0" applyFont="1" applyFill="1" applyBorder="1" applyAlignment="1">
      <alignment horizontal="centerContinuous" vertical="center"/>
    </xf>
    <xf numFmtId="4" fontId="17" fillId="4" borderId="19" xfId="0" applyNumberFormat="1" applyFont="1" applyFill="1" applyBorder="1"/>
    <xf numFmtId="0" fontId="17" fillId="4" borderId="20" xfId="0" applyFont="1" applyFill="1" applyBorder="1" applyAlignment="1">
      <alignment horizontal="centerContinuous" vertical="center"/>
    </xf>
    <xf numFmtId="0" fontId="17" fillId="4" borderId="21" xfId="0" applyFont="1" applyFill="1" applyBorder="1" applyAlignment="1">
      <alignment horizontal="centerContinuous" vertical="center"/>
    </xf>
    <xf numFmtId="0" fontId="17" fillId="4" borderId="13" xfId="0" applyFont="1" applyFill="1" applyBorder="1" applyAlignment="1">
      <alignment horizontal="centerContinuous"/>
    </xf>
    <xf numFmtId="0" fontId="17" fillId="4" borderId="9" xfId="0" applyFont="1" applyFill="1" applyBorder="1" applyAlignment="1">
      <alignment horizontal="centerContinuous"/>
    </xf>
    <xf numFmtId="2" fontId="14" fillId="4" borderId="19" xfId="0" applyNumberFormat="1" applyFont="1" applyFill="1" applyBorder="1"/>
    <xf numFmtId="4" fontId="14" fillId="4" borderId="19" xfId="0" applyNumberFormat="1" applyFont="1" applyFill="1" applyBorder="1" applyAlignment="1">
      <alignment horizontal="right"/>
    </xf>
    <xf numFmtId="2" fontId="14" fillId="3" borderId="19" xfId="0" applyNumberFormat="1" applyFont="1" applyFill="1" applyBorder="1"/>
    <xf numFmtId="9" fontId="14" fillId="3" borderId="19" xfId="21" applyFont="1" applyFill="1" applyBorder="1"/>
    <xf numFmtId="0" fontId="14" fillId="3" borderId="19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9" xfId="0" applyFont="1" applyFill="1" applyBorder="1" applyAlignment="1">
      <alignment horizontal="left"/>
    </xf>
    <xf numFmtId="0" fontId="19" fillId="4" borderId="14" xfId="0" applyFont="1" applyFill="1" applyBorder="1" applyAlignment="1">
      <alignment horizontal="centerContinuous" vertical="center"/>
    </xf>
    <xf numFmtId="0" fontId="19" fillId="4" borderId="13" xfId="0" applyFont="1" applyFill="1" applyBorder="1" applyAlignment="1">
      <alignment horizontal="centerContinuous"/>
    </xf>
    <xf numFmtId="0" fontId="19" fillId="4" borderId="13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15" xfId="0" applyFont="1" applyFill="1" applyBorder="1"/>
    <xf numFmtId="0" fontId="19" fillId="4" borderId="9" xfId="0" applyFont="1" applyFill="1" applyBorder="1" applyAlignment="1">
      <alignment horizontal="centerContinuous"/>
    </xf>
    <xf numFmtId="0" fontId="19" fillId="4" borderId="22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Continuous" vertical="center"/>
    </xf>
    <xf numFmtId="0" fontId="19" fillId="4" borderId="16" xfId="0" applyFont="1" applyFill="1" applyBorder="1" applyAlignment="1">
      <alignment horizontal="centerContinuous" vertical="center"/>
    </xf>
    <xf numFmtId="4" fontId="6" fillId="4" borderId="19" xfId="0" applyNumberFormat="1" applyFont="1" applyFill="1" applyBorder="1" applyAlignment="1">
      <alignment horizontal="right"/>
    </xf>
    <xf numFmtId="4" fontId="14" fillId="3" borderId="19" xfId="0" applyNumberFormat="1" applyFont="1" applyFill="1" applyBorder="1" applyAlignment="1">
      <alignment horizontal="right"/>
    </xf>
    <xf numFmtId="4" fontId="14" fillId="3" borderId="19" xfId="0" applyNumberFormat="1" applyFont="1" applyFill="1" applyBorder="1"/>
    <xf numFmtId="4" fontId="6" fillId="3" borderId="19" xfId="0" applyNumberFormat="1" applyFont="1" applyFill="1" applyBorder="1" applyAlignment="1">
      <alignment horizontal="right"/>
    </xf>
    <xf numFmtId="4" fontId="6" fillId="3" borderId="19" xfId="0" applyNumberFormat="1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19" xfId="0" applyFont="1" applyFill="1" applyBorder="1"/>
    <xf numFmtId="0" fontId="14" fillId="4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0" fillId="3" borderId="19" xfId="0" applyFont="1" applyFill="1" applyBorder="1" applyAlignment="1">
      <alignment horizontal="center"/>
    </xf>
    <xf numFmtId="0" fontId="20" fillId="3" borderId="19" xfId="0" applyFont="1" applyFill="1" applyBorder="1"/>
    <xf numFmtId="0" fontId="20" fillId="3" borderId="19" xfId="0" applyFont="1" applyFill="1" applyBorder="1" applyAlignment="1">
      <alignment horizontal="left"/>
    </xf>
    <xf numFmtId="0" fontId="14" fillId="3" borderId="0" xfId="0" applyFont="1" applyFill="1"/>
    <xf numFmtId="0" fontId="19" fillId="4" borderId="13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Continuous"/>
    </xf>
    <xf numFmtId="0" fontId="22" fillId="4" borderId="15" xfId="0" applyFont="1" applyFill="1" applyBorder="1" applyAlignment="1">
      <alignment horizontal="centerContinuous"/>
    </xf>
    <xf numFmtId="0" fontId="22" fillId="4" borderId="9" xfId="0" applyFont="1" applyFill="1" applyBorder="1" applyAlignment="1">
      <alignment horizontal="centerContinuous"/>
    </xf>
    <xf numFmtId="0" fontId="19" fillId="4" borderId="16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Continuous" vertical="center"/>
    </xf>
    <xf numFmtId="0" fontId="22" fillId="4" borderId="16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right"/>
    </xf>
    <xf numFmtId="4" fontId="13" fillId="4" borderId="19" xfId="0" applyNumberFormat="1" applyFont="1" applyFill="1" applyBorder="1" applyAlignment="1">
      <alignment horizontal="right"/>
    </xf>
    <xf numFmtId="4" fontId="6" fillId="0" borderId="0" xfId="0" applyNumberFormat="1" applyFont="1"/>
    <xf numFmtId="166" fontId="6" fillId="3" borderId="19" xfId="0" applyNumberFormat="1" applyFont="1" applyFill="1" applyBorder="1" applyAlignment="1">
      <alignment horizontal="center"/>
    </xf>
    <xf numFmtId="167" fontId="6" fillId="3" borderId="19" xfId="21" applyNumberFormat="1" applyFont="1" applyFill="1" applyBorder="1" applyAlignment="1">
      <alignment horizontal="center"/>
    </xf>
    <xf numFmtId="4" fontId="6" fillId="4" borderId="19" xfId="0" applyNumberFormat="1" applyFont="1" applyFill="1" applyBorder="1"/>
    <xf numFmtId="4" fontId="6" fillId="3" borderId="19" xfId="0" applyNumberFormat="1" applyFont="1" applyFill="1" applyBorder="1" applyAlignment="1">
      <alignment horizontal="center"/>
    </xf>
    <xf numFmtId="167" fontId="6" fillId="0" borderId="0" xfId="21" applyNumberFormat="1" applyFont="1"/>
    <xf numFmtId="4" fontId="6" fillId="5" borderId="19" xfId="0" applyNumberFormat="1" applyFont="1" applyFill="1" applyBorder="1"/>
    <xf numFmtId="0" fontId="2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4" fillId="0" borderId="0" xfId="0" applyNumberFormat="1" applyFont="1"/>
    <xf numFmtId="0" fontId="20" fillId="0" borderId="0" xfId="0" applyFont="1" applyFill="1"/>
    <xf numFmtId="0" fontId="21" fillId="0" borderId="0" xfId="0" applyFont="1" applyAlignment="1">
      <alignment horizontal="centerContinuous" vertical="center"/>
    </xf>
    <xf numFmtId="4" fontId="21" fillId="0" borderId="0" xfId="0" applyNumberFormat="1" applyFont="1" applyBorder="1"/>
    <xf numFmtId="4" fontId="20" fillId="0" borderId="0" xfId="0" applyNumberFormat="1" applyFont="1" applyAlignment="1">
      <alignment horizontal="center"/>
    </xf>
    <xf numFmtId="4" fontId="20" fillId="0" borderId="0" xfId="0" applyNumberFormat="1" applyFont="1"/>
    <xf numFmtId="0" fontId="20" fillId="0" borderId="0" xfId="0" applyFont="1" applyAlignment="1">
      <alignment horizontal="left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 vertical="justify"/>
    </xf>
    <xf numFmtId="0" fontId="21" fillId="5" borderId="14" xfId="0" applyFont="1" applyFill="1" applyBorder="1" applyAlignment="1">
      <alignment horizontal="centerContinuous" vertical="center"/>
    </xf>
    <xf numFmtId="0" fontId="21" fillId="5" borderId="14" xfId="0" applyFont="1" applyFill="1" applyBorder="1" applyAlignment="1">
      <alignment horizontal="centerContinuous"/>
    </xf>
    <xf numFmtId="0" fontId="21" fillId="5" borderId="13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 vertical="justify"/>
    </xf>
    <xf numFmtId="0" fontId="21" fillId="5" borderId="18" xfId="0" applyFont="1" applyFill="1" applyBorder="1"/>
    <xf numFmtId="0" fontId="21" fillId="5" borderId="17" xfId="0" applyFont="1" applyFill="1" applyBorder="1"/>
    <xf numFmtId="0" fontId="21" fillId="5" borderId="15" xfId="0" applyFont="1" applyFill="1" applyBorder="1" applyAlignment="1">
      <alignment horizontal="centerContinuous"/>
    </xf>
    <xf numFmtId="0" fontId="21" fillId="5" borderId="9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 vertical="justify"/>
    </xf>
    <xf numFmtId="0" fontId="21" fillId="5" borderId="17" xfId="0" applyFont="1" applyFill="1" applyBorder="1" applyAlignment="1">
      <alignment horizontal="center" vertical="justify"/>
    </xf>
    <xf numFmtId="0" fontId="21" fillId="5" borderId="22" xfId="0" applyFont="1" applyFill="1" applyBorder="1" applyAlignment="1">
      <alignment horizontal="center" vertical="justify"/>
    </xf>
    <xf numFmtId="0" fontId="21" fillId="5" borderId="17" xfId="0" applyFont="1" applyFill="1" applyBorder="1" applyAlignment="1">
      <alignment horizontal="centerContinuous" vertical="justify"/>
    </xf>
    <xf numFmtId="0" fontId="21" fillId="5" borderId="19" xfId="0" applyFont="1" applyFill="1" applyBorder="1" applyAlignment="1">
      <alignment horizontal="centerContinuous" vertical="center"/>
    </xf>
    <xf numFmtId="0" fontId="21" fillId="5" borderId="10" xfId="0" applyFont="1" applyFill="1" applyBorder="1" applyAlignment="1">
      <alignment horizontal="centerContinuous" vertical="center"/>
    </xf>
    <xf numFmtId="0" fontId="21" fillId="5" borderId="18" xfId="0" applyFont="1" applyFill="1" applyBorder="1" applyAlignment="1">
      <alignment horizontal="centerContinuous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Continuous" vertical="center"/>
    </xf>
    <xf numFmtId="0" fontId="21" fillId="5" borderId="13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centerContinuous"/>
    </xf>
    <xf numFmtId="0" fontId="21" fillId="5" borderId="9" xfId="0" applyFont="1" applyFill="1" applyBorder="1" applyAlignment="1">
      <alignment horizontal="centerContinuous" vertical="center"/>
    </xf>
    <xf numFmtId="0" fontId="21" fillId="5" borderId="9" xfId="0" applyFont="1" applyFill="1" applyBorder="1" applyAlignment="1">
      <alignment horizontal="centerContinuous"/>
    </xf>
    <xf numFmtId="4" fontId="21" fillId="5" borderId="10" xfId="0" applyNumberFormat="1" applyFont="1" applyFill="1" applyBorder="1" applyAlignment="1">
      <alignment horizontal="center"/>
    </xf>
    <xf numFmtId="4" fontId="21" fillId="5" borderId="19" xfId="0" applyNumberFormat="1" applyFont="1" applyFill="1" applyBorder="1" applyAlignment="1">
      <alignment horizontal="center"/>
    </xf>
    <xf numFmtId="4" fontId="20" fillId="3" borderId="19" xfId="0" applyNumberFormat="1" applyFont="1" applyFill="1" applyBorder="1" applyAlignment="1">
      <alignment horizontal="center"/>
    </xf>
    <xf numFmtId="49" fontId="20" fillId="3" borderId="19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Continuous"/>
    </xf>
    <xf numFmtId="0" fontId="18" fillId="0" borderId="0" xfId="0" applyFont="1"/>
    <xf numFmtId="0" fontId="17" fillId="6" borderId="19" xfId="0" applyFont="1" applyFill="1" applyBorder="1"/>
    <xf numFmtId="4" fontId="17" fillId="6" borderId="19" xfId="0" applyNumberFormat="1" applyFont="1" applyFill="1" applyBorder="1"/>
    <xf numFmtId="0" fontId="14" fillId="7" borderId="19" xfId="0" applyFont="1" applyFill="1" applyBorder="1"/>
    <xf numFmtId="4" fontId="14" fillId="7" borderId="19" xfId="0" applyNumberFormat="1" applyFont="1" applyFill="1" applyBorder="1"/>
    <xf numFmtId="0" fontId="17" fillId="5" borderId="19" xfId="0" applyFont="1" applyFill="1" applyBorder="1"/>
    <xf numFmtId="4" fontId="17" fillId="5" borderId="19" xfId="0" applyNumberFormat="1" applyFont="1" applyFill="1" applyBorder="1"/>
    <xf numFmtId="0" fontId="14" fillId="5" borderId="12" xfId="0" applyFont="1" applyFill="1" applyBorder="1"/>
    <xf numFmtId="0" fontId="14" fillId="7" borderId="13" xfId="0" applyFont="1" applyFill="1" applyBorder="1"/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24" fillId="7" borderId="0" xfId="0" applyFont="1" applyFill="1"/>
    <xf numFmtId="0" fontId="20" fillId="7" borderId="0" xfId="0" applyFont="1" applyFill="1"/>
    <xf numFmtId="0" fontId="25" fillId="0" borderId="0" xfId="0" applyFont="1"/>
    <xf numFmtId="0" fontId="4" fillId="0" borderId="0" xfId="0" applyFont="1"/>
    <xf numFmtId="0" fontId="5" fillId="8" borderId="13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9" xfId="0" applyFont="1" applyFill="1" applyBorder="1"/>
    <xf numFmtId="4" fontId="5" fillId="8" borderId="19" xfId="0" applyNumberFormat="1" applyFont="1" applyFill="1" applyBorder="1"/>
    <xf numFmtId="0" fontId="17" fillId="9" borderId="19" xfId="0" applyFont="1" applyFill="1" applyBorder="1"/>
    <xf numFmtId="4" fontId="17" fillId="9" borderId="19" xfId="0" applyNumberFormat="1" applyFont="1" applyFill="1" applyBorder="1"/>
    <xf numFmtId="0" fontId="27" fillId="0" borderId="0" xfId="20" applyFont="1" applyAlignment="1" applyProtection="1">
      <alignment/>
      <protection/>
    </xf>
    <xf numFmtId="0" fontId="2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1" fillId="5" borderId="14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4" fillId="4" borderId="15" xfId="0" applyFont="1" applyFill="1" applyBorder="1"/>
    <xf numFmtId="0" fontId="17" fillId="4" borderId="13" xfId="0" applyFont="1" applyFill="1" applyBorder="1" applyAlignment="1">
      <alignment horizontal="center"/>
    </xf>
    <xf numFmtId="0" fontId="14" fillId="4" borderId="9" xfId="0" applyFont="1" applyFill="1" applyBorder="1"/>
    <xf numFmtId="0" fontId="19" fillId="4" borderId="14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RESULTADOS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POR TRIMESTRE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VENTAS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Resultados!$C$9:$F$9</c:f>
              <c:numCache/>
            </c:numRef>
          </c:val>
          <c:shape val="box"/>
        </c:ser>
        <c:ser>
          <c:idx val="1"/>
          <c:order val="1"/>
          <c:tx>
            <c:v>COMPRAS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Resultados!$C$23:$F$23</c:f>
              <c:numCache/>
            </c:numRef>
          </c:val>
          <c:shape val="box"/>
        </c:ser>
        <c:ser>
          <c:idx val="2"/>
          <c:order val="2"/>
          <c:tx>
            <c:v>RESULTADO</c:v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Resultados!$C$25:$F$25</c:f>
              <c:numCache/>
            </c:numRef>
          </c:val>
          <c:shape val="box"/>
        </c:ser>
        <c:gapWidth val="75"/>
        <c:shape val="box"/>
        <c:axId val="2859743"/>
        <c:axId val="25737688"/>
      </c:bar3DChart>
      <c:catAx>
        <c:axId val="285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97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75"/>
          <c:y val="0.89725"/>
          <c:w val="0.43025"/>
          <c:h val="0.07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GASTOS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Resultados!$B$11:$B$22</c:f>
              <c:strCache/>
            </c:strRef>
          </c:cat>
          <c:val>
            <c:numRef>
              <c:f>Resultados!$H$11:$H$22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25"/>
          <c:y val="0.167"/>
          <c:w val="0.32475"/>
          <c:h val="0.79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2</xdr:col>
      <xdr:colOff>295275</xdr:colOff>
      <xdr:row>5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800225" cy="962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14</xdr:row>
      <xdr:rowOff>123825</xdr:rowOff>
    </xdr:from>
    <xdr:to>
      <xdr:col>14</xdr:col>
      <xdr:colOff>371475</xdr:colOff>
      <xdr:row>30</xdr:row>
      <xdr:rowOff>57150</xdr:rowOff>
    </xdr:to>
    <xdr:graphicFrame macro="">
      <xdr:nvGraphicFramePr>
        <xdr:cNvPr id="1085" name="Gráfico 7"/>
        <xdr:cNvGraphicFramePr/>
      </xdr:nvGraphicFramePr>
      <xdr:xfrm>
        <a:off x="7372350" y="3362325"/>
        <a:ext cx="47339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0</xdr:row>
      <xdr:rowOff>152400</xdr:rowOff>
    </xdr:from>
    <xdr:to>
      <xdr:col>14</xdr:col>
      <xdr:colOff>371475</xdr:colOff>
      <xdr:row>13</xdr:row>
      <xdr:rowOff>171450</xdr:rowOff>
    </xdr:to>
    <xdr:graphicFrame macro="">
      <xdr:nvGraphicFramePr>
        <xdr:cNvPr id="1086" name="Gráfico 8"/>
        <xdr:cNvGraphicFramePr/>
      </xdr:nvGraphicFramePr>
      <xdr:xfrm>
        <a:off x="7362825" y="152400"/>
        <a:ext cx="47434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L33"/>
  <sheetViews>
    <sheetView showGridLines="0" tabSelected="1" zoomScale="85" zoomScaleNormal="85" workbookViewId="0" topLeftCell="A1">
      <selection activeCell="I25" sqref="I25"/>
    </sheetView>
  </sheetViews>
  <sheetFormatPr defaultColWidth="11.421875" defaultRowHeight="12.75"/>
  <cols>
    <col min="1" max="1" width="6.00390625" style="0" customWidth="1"/>
    <col min="2" max="2" width="21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L2" s="1"/>
    </row>
    <row r="3" spans="1:12" ht="12.75">
      <c r="A3" s="1"/>
      <c r="B3" s="1"/>
      <c r="C3" s="1"/>
      <c r="D3" s="1"/>
      <c r="L3" s="1"/>
    </row>
    <row r="4" spans="1:12" ht="15">
      <c r="A4" s="1"/>
      <c r="B4" s="1"/>
      <c r="C4" s="1"/>
      <c r="D4" s="1"/>
      <c r="E4" s="19" t="s">
        <v>155</v>
      </c>
      <c r="L4" s="1"/>
    </row>
    <row r="5" spans="1:12" ht="15">
      <c r="A5" s="1"/>
      <c r="B5" s="1"/>
      <c r="C5" s="1"/>
      <c r="D5" s="1"/>
      <c r="E5" s="19" t="s">
        <v>188</v>
      </c>
      <c r="L5" s="1"/>
    </row>
    <row r="6" spans="1:5" ht="15">
      <c r="A6" s="1"/>
      <c r="B6" s="186" t="s">
        <v>152</v>
      </c>
      <c r="C6" s="187"/>
      <c r="D6" s="1"/>
      <c r="E6" s="19" t="s">
        <v>156</v>
      </c>
    </row>
    <row r="7" spans="1:5" ht="14">
      <c r="A7" s="1"/>
      <c r="B7" s="188"/>
      <c r="C7" s="189"/>
      <c r="D7" s="1"/>
      <c r="E7" s="19" t="s">
        <v>157</v>
      </c>
    </row>
    <row r="8" spans="1:4" ht="13">
      <c r="A8" s="1"/>
      <c r="B8" s="188"/>
      <c r="C8" s="189"/>
      <c r="D8" s="1"/>
    </row>
    <row r="9" spans="1:4" ht="13">
      <c r="A9" s="1"/>
      <c r="B9" s="188"/>
      <c r="C9" s="189"/>
      <c r="D9" s="1"/>
    </row>
    <row r="10" spans="1:12" ht="13">
      <c r="A10" s="1"/>
      <c r="B10" s="188"/>
      <c r="C10" s="189"/>
      <c r="D10" s="1"/>
      <c r="E10" s="192" t="s">
        <v>159</v>
      </c>
      <c r="F10" s="192"/>
      <c r="G10" s="192"/>
      <c r="H10" s="192"/>
      <c r="I10" s="192"/>
      <c r="J10" s="192"/>
      <c r="K10" s="192"/>
      <c r="L10" s="192"/>
    </row>
    <row r="11" spans="1:12" ht="13">
      <c r="A11" s="1"/>
      <c r="B11" s="188"/>
      <c r="C11" s="189"/>
      <c r="E11" s="192"/>
      <c r="F11" s="192"/>
      <c r="G11" s="192"/>
      <c r="H11" s="192"/>
      <c r="I11" s="192"/>
      <c r="J11" s="192"/>
      <c r="K11" s="192"/>
      <c r="L11" s="192"/>
    </row>
    <row r="12" spans="1:12" ht="13">
      <c r="A12" s="1"/>
      <c r="B12" s="188"/>
      <c r="C12" s="189"/>
      <c r="E12" s="192"/>
      <c r="F12" s="192"/>
      <c r="G12" s="192"/>
      <c r="H12" s="192"/>
      <c r="I12" s="192"/>
      <c r="J12" s="192"/>
      <c r="K12" s="192"/>
      <c r="L12" s="192"/>
    </row>
    <row r="13" spans="1:3" ht="13">
      <c r="A13" s="1"/>
      <c r="B13" s="188"/>
      <c r="C13" s="189"/>
    </row>
    <row r="14" spans="1:12" ht="13">
      <c r="A14" s="1"/>
      <c r="B14" s="188"/>
      <c r="C14" s="189"/>
      <c r="G14" s="1" t="s">
        <v>160</v>
      </c>
      <c r="H14" s="1"/>
      <c r="I14" s="1"/>
      <c r="J14" s="1"/>
      <c r="K14" s="1"/>
      <c r="L14" s="1"/>
    </row>
    <row r="15" spans="1:12" ht="13">
      <c r="A15" s="1"/>
      <c r="B15" s="190"/>
      <c r="C15" s="191"/>
      <c r="G15" s="1"/>
      <c r="H15" s="1"/>
      <c r="I15" s="1"/>
      <c r="J15" s="1"/>
      <c r="K15" s="1"/>
      <c r="L15" s="1"/>
    </row>
    <row r="16" spans="1:12" ht="15.5">
      <c r="A16" s="1"/>
      <c r="B16" s="2"/>
      <c r="C16" s="1"/>
      <c r="G16" s="7" t="s">
        <v>153</v>
      </c>
      <c r="H16" s="8"/>
      <c r="I16" s="8"/>
      <c r="J16" s="8"/>
      <c r="K16" s="8"/>
      <c r="L16" s="5"/>
    </row>
    <row r="17" spans="1:12" ht="14.5">
      <c r="A17" s="1"/>
      <c r="B17" s="176" t="s">
        <v>187</v>
      </c>
      <c r="C17" s="1"/>
      <c r="G17" s="6" t="s">
        <v>0</v>
      </c>
      <c r="H17" s="4"/>
      <c r="I17" s="13" t="s">
        <v>158</v>
      </c>
      <c r="J17" s="14"/>
      <c r="K17" s="14"/>
      <c r="L17" s="15"/>
    </row>
    <row r="18" spans="1:12" ht="15.5">
      <c r="A18" s="1"/>
      <c r="B18" s="2" t="s">
        <v>71</v>
      </c>
      <c r="C18" s="1"/>
      <c r="G18" s="6" t="s">
        <v>151</v>
      </c>
      <c r="H18" s="4"/>
      <c r="I18" s="13"/>
      <c r="J18" s="14"/>
      <c r="K18" s="14"/>
      <c r="L18" s="15"/>
    </row>
    <row r="19" spans="1:12" ht="15.5">
      <c r="A19" s="1"/>
      <c r="B19" s="2" t="s">
        <v>72</v>
      </c>
      <c r="C19" s="1"/>
      <c r="D19" s="1"/>
      <c r="E19" s="3"/>
      <c r="G19" s="6" t="s">
        <v>1</v>
      </c>
      <c r="H19" s="4"/>
      <c r="I19" s="13"/>
      <c r="J19" s="14"/>
      <c r="K19" s="14"/>
      <c r="L19" s="15"/>
    </row>
    <row r="20" spans="1:12" ht="15.5">
      <c r="A20" s="1"/>
      <c r="B20" s="2" t="s">
        <v>73</v>
      </c>
      <c r="C20" s="1"/>
      <c r="D20" s="1"/>
      <c r="E20" s="1"/>
      <c r="G20" s="6" t="s">
        <v>2</v>
      </c>
      <c r="H20" s="4"/>
      <c r="I20" s="13"/>
      <c r="J20" s="14"/>
      <c r="K20" s="14"/>
      <c r="L20" s="15"/>
    </row>
    <row r="21" spans="1:12" ht="15.5">
      <c r="A21" s="1"/>
      <c r="B21" s="2" t="s">
        <v>74</v>
      </c>
      <c r="C21" s="1"/>
      <c r="D21" s="1"/>
      <c r="E21" s="1"/>
      <c r="G21" s="9" t="s">
        <v>3</v>
      </c>
      <c r="H21" s="10"/>
      <c r="I21" s="16"/>
      <c r="J21" s="17"/>
      <c r="K21" s="17"/>
      <c r="L21" s="18"/>
    </row>
    <row r="22" spans="1:12" ht="15.5">
      <c r="A22" s="1"/>
      <c r="B22" s="2" t="s">
        <v>75</v>
      </c>
      <c r="C22" s="1"/>
      <c r="D22" s="1"/>
      <c r="E22" s="1"/>
      <c r="G22" s="7" t="s">
        <v>154</v>
      </c>
      <c r="H22" s="8"/>
      <c r="I22" s="11"/>
      <c r="J22" s="11"/>
      <c r="K22" s="11"/>
      <c r="L22" s="12"/>
    </row>
    <row r="23" spans="1:12" ht="15.5">
      <c r="A23" s="1"/>
      <c r="B23" s="2" t="s">
        <v>76</v>
      </c>
      <c r="C23" s="1"/>
      <c r="D23" s="1"/>
      <c r="E23" s="1"/>
      <c r="G23" s="6" t="s">
        <v>4</v>
      </c>
      <c r="H23" s="4"/>
      <c r="I23" s="13">
        <v>2023</v>
      </c>
      <c r="J23" s="14"/>
      <c r="K23" s="14"/>
      <c r="L23" s="15"/>
    </row>
    <row r="24" spans="1:12" ht="15.5">
      <c r="A24" s="1"/>
      <c r="B24" s="2" t="s">
        <v>77</v>
      </c>
      <c r="C24" s="1"/>
      <c r="D24" s="1"/>
      <c r="E24" s="1"/>
      <c r="G24" s="6" t="s">
        <v>5</v>
      </c>
      <c r="H24" s="4"/>
      <c r="I24" s="13"/>
      <c r="J24" s="14"/>
      <c r="K24" s="14"/>
      <c r="L24" s="15"/>
    </row>
    <row r="25" spans="1:12" ht="15.5">
      <c r="A25" s="1"/>
      <c r="B25" s="2" t="s">
        <v>79</v>
      </c>
      <c r="C25" s="1"/>
      <c r="D25" s="1"/>
      <c r="E25" s="1"/>
      <c r="G25" s="6" t="s">
        <v>6</v>
      </c>
      <c r="H25" s="4"/>
      <c r="I25" s="13"/>
      <c r="J25" s="14"/>
      <c r="K25" s="14"/>
      <c r="L25" s="15"/>
    </row>
    <row r="26" spans="1:12" ht="15.5">
      <c r="A26" s="1"/>
      <c r="B26" s="2" t="s">
        <v>78</v>
      </c>
      <c r="C26" s="1"/>
      <c r="D26" s="1"/>
      <c r="E26" s="1"/>
      <c r="G26" s="6" t="s">
        <v>7</v>
      </c>
      <c r="H26" s="4"/>
      <c r="I26" s="13"/>
      <c r="J26" s="14"/>
      <c r="K26" s="14"/>
      <c r="L26" s="15"/>
    </row>
    <row r="27" spans="1:12" ht="15.5">
      <c r="A27" s="1"/>
      <c r="B27" s="2" t="s">
        <v>80</v>
      </c>
      <c r="C27" s="1"/>
      <c r="D27" s="1"/>
      <c r="E27" s="1"/>
      <c r="G27" s="9" t="s">
        <v>8</v>
      </c>
      <c r="H27" s="10"/>
      <c r="I27" s="16"/>
      <c r="J27" s="17"/>
      <c r="K27" s="17"/>
      <c r="L27" s="18"/>
    </row>
    <row r="28" spans="1:12" ht="15.5">
      <c r="A28" s="1"/>
      <c r="B28" s="2"/>
      <c r="C28" s="1"/>
      <c r="D28" s="1"/>
      <c r="E28" s="1"/>
      <c r="L28" s="1"/>
    </row>
    <row r="29" spans="1:12" ht="13">
      <c r="A29" s="1"/>
      <c r="C29" s="1"/>
      <c r="D29" s="1"/>
      <c r="E29" s="1"/>
      <c r="L29" s="1"/>
    </row>
    <row r="30" spans="1:12" ht="13">
      <c r="A30" s="1"/>
      <c r="B30" s="185"/>
      <c r="C30" s="1"/>
      <c r="D30" s="1"/>
      <c r="E30" s="1"/>
      <c r="L30" s="1"/>
    </row>
    <row r="31" spans="1:12" ht="13">
      <c r="A31" s="1"/>
      <c r="B31" s="1"/>
      <c r="C31" s="1"/>
      <c r="D31" s="1"/>
      <c r="E31" s="1"/>
      <c r="L31" s="1"/>
    </row>
    <row r="32" spans="1:12" ht="13">
      <c r="A32" s="1"/>
      <c r="B32" s="1"/>
      <c r="C32" s="1"/>
      <c r="D32" s="1"/>
      <c r="E32" s="1"/>
      <c r="L32" s="1"/>
    </row>
    <row r="33" spans="1:12" ht="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protectedRanges>
    <protectedRange sqref="I17:I27" name="datos proyecto"/>
  </protectedRanges>
  <mergeCells count="2">
    <mergeCell ref="B6:C15"/>
    <mergeCell ref="E10:L12"/>
  </mergeCells>
  <hyperlinks>
    <hyperlink ref="B18" location="'Gastos Trim.1'!A1" display="1- Gastos Trimestre 1º"/>
    <hyperlink ref="B19" location="'Gastos Trim.2'!A1" display="2- Gastos Trimestre 2º"/>
    <hyperlink ref="B20" location="'Gastos Trim.3'!A1" display="3- Gastos Trimestre 3º"/>
    <hyperlink ref="B21" location="'Gastos Trim.4'!A1" display="4- Gastos Trimestre 4º"/>
    <hyperlink ref="B22" location="Inversiones!A1" display="5- Inversiones y amortizaciones"/>
    <hyperlink ref="B23" location="'Ventas trim1'!A1" display="6- Ventas Trimestre 1º"/>
    <hyperlink ref="B24" location="'Ventas trim2'!A1" display="7- Ventas Trimestre 2º"/>
    <hyperlink ref="B25" location="'Ventas trim3'!A1" display="8- Ventas Trimestre 3º"/>
    <hyperlink ref="B26" location="'Ventas trim4'!A1" display="9- Ventas Trimestre 4º"/>
    <hyperlink ref="B27" location="Resultados!A1" display="10- Resultados"/>
  </hyperlinks>
  <printOptions/>
  <pageMargins left="0.46" right="0.52" top="0.984251968503937" bottom="0.984251968503937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3:X76"/>
  <sheetViews>
    <sheetView showGridLines="0" zoomScale="70" zoomScaleNormal="70" workbookViewId="0" topLeftCell="A1">
      <pane xSplit="8" ySplit="9" topLeftCell="I10" activePane="bottomRight" state="frozen"/>
      <selection pane="topRight" activeCell="I1" sqref="I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18.140625" style="1" customWidth="1"/>
    <col min="2" max="2" width="54.57421875" style="1" customWidth="1"/>
    <col min="3" max="3" width="17.7109375" style="1" customWidth="1"/>
    <col min="4" max="4" width="11.8515625" style="1" customWidth="1"/>
    <col min="5" max="5" width="2.00390625" style="1" customWidth="1"/>
    <col min="6" max="6" width="13.28125" style="1" customWidth="1"/>
    <col min="7" max="7" width="2.00390625" style="1" customWidth="1"/>
    <col min="8" max="8" width="10.28125" style="1" customWidth="1"/>
    <col min="9" max="9" width="2.00390625" style="1" customWidth="1"/>
    <col min="10" max="21" width="11.421875" style="1" customWidth="1"/>
    <col min="22" max="22" width="2.28125" style="1" customWidth="1"/>
    <col min="23" max="23" width="11.421875" style="1" customWidth="1"/>
    <col min="24" max="24" width="16.8515625" style="1" customWidth="1"/>
    <col min="25" max="16384" width="11.421875" style="1" customWidth="1"/>
  </cols>
  <sheetData>
    <row r="3" spans="2:24" ht="28.5">
      <c r="B3" s="120" t="s">
        <v>88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2:6" ht="15.5">
      <c r="B4" s="22" t="str">
        <f>+INICIO!I17</f>
        <v>NOMBRE Y APELLIDOS</v>
      </c>
      <c r="C4" s="23">
        <f>+INICIO!I23</f>
        <v>2023</v>
      </c>
      <c r="D4" s="23"/>
      <c r="F4" s="23"/>
    </row>
    <row r="5" spans="1:24" ht="12.75">
      <c r="A5" s="79"/>
      <c r="B5" s="79"/>
      <c r="C5" s="205" t="s">
        <v>92</v>
      </c>
      <c r="D5" s="206"/>
      <c r="F5" s="81" t="s">
        <v>94</v>
      </c>
      <c r="H5" s="80" t="s">
        <v>60</v>
      </c>
      <c r="J5" s="205" t="s">
        <v>104</v>
      </c>
      <c r="K5" s="206"/>
      <c r="L5" s="205" t="s">
        <v>105</v>
      </c>
      <c r="M5" s="206"/>
      <c r="N5" s="205" t="s">
        <v>109</v>
      </c>
      <c r="O5" s="206"/>
      <c r="P5" s="205" t="s">
        <v>148</v>
      </c>
      <c r="Q5" s="206"/>
      <c r="R5" s="205" t="s">
        <v>149</v>
      </c>
      <c r="S5" s="206"/>
      <c r="T5" s="205" t="s">
        <v>150</v>
      </c>
      <c r="U5" s="206"/>
      <c r="W5" s="205"/>
      <c r="X5" s="206"/>
    </row>
    <row r="6" spans="1:24" ht="26.25" customHeight="1">
      <c r="A6" s="83"/>
      <c r="B6" s="104" t="s">
        <v>91</v>
      </c>
      <c r="C6" s="105" t="s">
        <v>18</v>
      </c>
      <c r="D6" s="105"/>
      <c r="F6" s="82" t="s">
        <v>95</v>
      </c>
      <c r="H6" s="84" t="s">
        <v>62</v>
      </c>
      <c r="J6" s="106" t="s">
        <v>101</v>
      </c>
      <c r="K6" s="107" t="s">
        <v>102</v>
      </c>
      <c r="L6" s="106" t="s">
        <v>101</v>
      </c>
      <c r="M6" s="107" t="s">
        <v>102</v>
      </c>
      <c r="N6" s="106" t="s">
        <v>101</v>
      </c>
      <c r="O6" s="107" t="s">
        <v>102</v>
      </c>
      <c r="P6" s="106" t="s">
        <v>101</v>
      </c>
      <c r="Q6" s="107" t="s">
        <v>102</v>
      </c>
      <c r="R6" s="106" t="s">
        <v>101</v>
      </c>
      <c r="S6" s="107" t="s">
        <v>102</v>
      </c>
      <c r="T6" s="106" t="s">
        <v>101</v>
      </c>
      <c r="U6" s="107" t="s">
        <v>102</v>
      </c>
      <c r="W6" s="207" t="s">
        <v>106</v>
      </c>
      <c r="X6" s="208"/>
    </row>
    <row r="7" spans="1:24" ht="12.75">
      <c r="A7" s="86" t="s">
        <v>89</v>
      </c>
      <c r="B7" s="87" t="s">
        <v>90</v>
      </c>
      <c r="C7" s="85" t="s">
        <v>93</v>
      </c>
      <c r="D7" s="108" t="s">
        <v>61</v>
      </c>
      <c r="F7" s="108" t="s">
        <v>96</v>
      </c>
      <c r="H7" s="87" t="s">
        <v>63</v>
      </c>
      <c r="J7" s="109" t="s">
        <v>102</v>
      </c>
      <c r="K7" s="110" t="s">
        <v>103</v>
      </c>
      <c r="L7" s="109" t="s">
        <v>102</v>
      </c>
      <c r="M7" s="110" t="s">
        <v>103</v>
      </c>
      <c r="N7" s="109" t="s">
        <v>102</v>
      </c>
      <c r="O7" s="110" t="s">
        <v>103</v>
      </c>
      <c r="P7" s="109" t="s">
        <v>102</v>
      </c>
      <c r="Q7" s="110" t="s">
        <v>103</v>
      </c>
      <c r="R7" s="109" t="s">
        <v>102</v>
      </c>
      <c r="S7" s="110" t="s">
        <v>103</v>
      </c>
      <c r="T7" s="109" t="s">
        <v>102</v>
      </c>
      <c r="U7" s="110" t="s">
        <v>103</v>
      </c>
      <c r="W7" s="108" t="s">
        <v>108</v>
      </c>
      <c r="X7" s="108" t="s">
        <v>107</v>
      </c>
    </row>
    <row r="8" spans="1:10" ht="12.75">
      <c r="A8" s="20"/>
      <c r="J8" s="24"/>
    </row>
    <row r="9" spans="1:21" ht="12.75">
      <c r="A9" s="20"/>
      <c r="B9" s="111" t="s">
        <v>56</v>
      </c>
      <c r="C9" s="88">
        <f>SUM(C12:C76)</f>
        <v>2200</v>
      </c>
      <c r="D9" s="88">
        <f>SUM(D12:D76)</f>
        <v>462</v>
      </c>
      <c r="J9" s="112">
        <f>SUM(J12:J76)</f>
        <v>383.5960273972602</v>
      </c>
      <c r="K9" s="112">
        <f>SUM(K12:K76)</f>
        <v>383.5960273972602</v>
      </c>
      <c r="L9" s="112">
        <f>SUM(L12:L76)</f>
        <v>420.81</v>
      </c>
      <c r="M9" s="112">
        <f>SUM(M12:M76)</f>
        <v>804.4060273972602</v>
      </c>
      <c r="N9" s="112">
        <f aca="true" t="shared" si="0" ref="N9:U9">SUM(N12:N76)</f>
        <v>420.81</v>
      </c>
      <c r="O9" s="112">
        <f t="shared" si="0"/>
        <v>1225.2160273972604</v>
      </c>
      <c r="P9" s="112">
        <f t="shared" si="0"/>
        <v>193.96205479452055</v>
      </c>
      <c r="Q9" s="112">
        <f t="shared" si="0"/>
        <v>1419.178082191781</v>
      </c>
      <c r="R9" s="112">
        <f t="shared" si="0"/>
        <v>187.5</v>
      </c>
      <c r="S9" s="112">
        <f t="shared" si="0"/>
        <v>1606.678082191781</v>
      </c>
      <c r="T9" s="112">
        <f t="shared" si="0"/>
        <v>187.5</v>
      </c>
      <c r="U9" s="112">
        <f t="shared" si="0"/>
        <v>1794.178082191781</v>
      </c>
    </row>
    <row r="10" spans="1:21" ht="12.75">
      <c r="A10" s="20"/>
      <c r="J10" s="113"/>
      <c r="K10" s="113"/>
      <c r="L10" s="113"/>
      <c r="M10" s="113"/>
      <c r="O10" s="113"/>
      <c r="P10" s="113"/>
      <c r="Q10" s="113"/>
      <c r="R10" s="113"/>
      <c r="S10" s="113"/>
      <c r="T10" s="113"/>
      <c r="U10" s="113"/>
    </row>
    <row r="11" spans="1:2" ht="12.75">
      <c r="A11" s="209" t="s">
        <v>64</v>
      </c>
      <c r="B11" s="210"/>
    </row>
    <row r="12" spans="1:24" ht="12.75">
      <c r="A12" s="93"/>
      <c r="B12" s="94"/>
      <c r="C12" s="91"/>
      <c r="D12" s="91"/>
      <c r="F12" s="114"/>
      <c r="H12" s="115"/>
      <c r="J12" s="92"/>
      <c r="K12" s="116">
        <f>+J12</f>
        <v>0</v>
      </c>
      <c r="L12" s="92"/>
      <c r="M12" s="116">
        <f>+K12+L12</f>
        <v>0</v>
      </c>
      <c r="N12" s="117"/>
      <c r="O12" s="116">
        <f>+M12+N12</f>
        <v>0</v>
      </c>
      <c r="P12" s="92"/>
      <c r="Q12" s="116">
        <f>+O12+P12</f>
        <v>0</v>
      </c>
      <c r="R12" s="92"/>
      <c r="S12" s="116">
        <f>+Q12+R12</f>
        <v>0</v>
      </c>
      <c r="T12" s="92"/>
      <c r="U12" s="116">
        <f>+S12+T12</f>
        <v>0</v>
      </c>
      <c r="W12" s="114"/>
      <c r="X12" s="94"/>
    </row>
    <row r="13" spans="1:24" ht="12.75">
      <c r="A13" s="93"/>
      <c r="B13" s="94"/>
      <c r="C13" s="91"/>
      <c r="D13" s="91"/>
      <c r="F13" s="114"/>
      <c r="H13" s="115"/>
      <c r="J13" s="92"/>
      <c r="K13" s="116">
        <f>+J13</f>
        <v>0</v>
      </c>
      <c r="L13" s="92"/>
      <c r="M13" s="116">
        <f>+K13+L13</f>
        <v>0</v>
      </c>
      <c r="N13" s="93"/>
      <c r="O13" s="116">
        <f>+M13+N13</f>
        <v>0</v>
      </c>
      <c r="P13" s="92"/>
      <c r="Q13" s="116">
        <f>+O13+P13</f>
        <v>0</v>
      </c>
      <c r="R13" s="92"/>
      <c r="S13" s="116">
        <f aca="true" t="shared" si="1" ref="S13:S76">+Q13+R13</f>
        <v>0</v>
      </c>
      <c r="T13" s="92"/>
      <c r="U13" s="116">
        <f aca="true" t="shared" si="2" ref="U13:U76">+S13+T13</f>
        <v>0</v>
      </c>
      <c r="W13" s="114"/>
      <c r="X13" s="94"/>
    </row>
    <row r="14" spans="1:24" ht="12.75">
      <c r="A14" s="93"/>
      <c r="B14" s="94"/>
      <c r="C14" s="91"/>
      <c r="D14" s="91"/>
      <c r="F14" s="114"/>
      <c r="H14" s="115"/>
      <c r="J14" s="92"/>
      <c r="K14" s="116">
        <f>+J14</f>
        <v>0</v>
      </c>
      <c r="L14" s="92"/>
      <c r="M14" s="116">
        <f>+K14+L14</f>
        <v>0</v>
      </c>
      <c r="N14" s="93"/>
      <c r="O14" s="116">
        <f>+M14+N14</f>
        <v>0</v>
      </c>
      <c r="P14" s="92"/>
      <c r="Q14" s="116">
        <f>+O14+P14</f>
        <v>0</v>
      </c>
      <c r="R14" s="92"/>
      <c r="S14" s="116">
        <f t="shared" si="1"/>
        <v>0</v>
      </c>
      <c r="T14" s="92"/>
      <c r="U14" s="116">
        <f t="shared" si="2"/>
        <v>0</v>
      </c>
      <c r="W14" s="114"/>
      <c r="X14" s="94"/>
    </row>
    <row r="15" spans="1:24" ht="12.75">
      <c r="A15" s="93"/>
      <c r="B15" s="94"/>
      <c r="C15" s="91"/>
      <c r="D15" s="91"/>
      <c r="F15" s="114"/>
      <c r="H15" s="115"/>
      <c r="J15" s="92"/>
      <c r="K15" s="116">
        <f>+J15</f>
        <v>0</v>
      </c>
      <c r="L15" s="92"/>
      <c r="M15" s="116">
        <f>+K15+L15</f>
        <v>0</v>
      </c>
      <c r="N15" s="93"/>
      <c r="O15" s="116">
        <f>+M15+N15</f>
        <v>0</v>
      </c>
      <c r="P15" s="92"/>
      <c r="Q15" s="116">
        <f>+O15+P15</f>
        <v>0</v>
      </c>
      <c r="R15" s="92"/>
      <c r="S15" s="116">
        <f t="shared" si="1"/>
        <v>0</v>
      </c>
      <c r="T15" s="92"/>
      <c r="U15" s="116">
        <f t="shared" si="2"/>
        <v>0</v>
      </c>
      <c r="W15" s="114"/>
      <c r="X15" s="94"/>
    </row>
    <row r="16" spans="1:8" ht="12.75">
      <c r="A16" s="209" t="s">
        <v>65</v>
      </c>
      <c r="B16" s="210"/>
      <c r="H16" s="118"/>
    </row>
    <row r="17" spans="1:24" ht="12.75">
      <c r="A17" s="93"/>
      <c r="B17" s="94"/>
      <c r="C17" s="91"/>
      <c r="D17" s="91"/>
      <c r="F17" s="114"/>
      <c r="H17" s="115"/>
      <c r="J17" s="92"/>
      <c r="K17" s="116">
        <f>+J17</f>
        <v>0</v>
      </c>
      <c r="L17" s="92"/>
      <c r="M17" s="116">
        <f>+K17+L17</f>
        <v>0</v>
      </c>
      <c r="N17" s="117"/>
      <c r="O17" s="116">
        <f>+M17+N17</f>
        <v>0</v>
      </c>
      <c r="P17" s="92"/>
      <c r="Q17" s="116">
        <f>+O17+P17</f>
        <v>0</v>
      </c>
      <c r="R17" s="92"/>
      <c r="S17" s="116">
        <f t="shared" si="1"/>
        <v>0</v>
      </c>
      <c r="T17" s="92"/>
      <c r="U17" s="116">
        <f t="shared" si="2"/>
        <v>0</v>
      </c>
      <c r="W17" s="114"/>
      <c r="X17" s="94"/>
    </row>
    <row r="18" spans="1:24" ht="12.75">
      <c r="A18" s="93"/>
      <c r="B18" s="94"/>
      <c r="C18" s="91"/>
      <c r="D18" s="91"/>
      <c r="F18" s="114"/>
      <c r="H18" s="115"/>
      <c r="J18" s="92"/>
      <c r="K18" s="116">
        <f>+J18</f>
        <v>0</v>
      </c>
      <c r="L18" s="92"/>
      <c r="M18" s="116">
        <f>+K18+L18</f>
        <v>0</v>
      </c>
      <c r="N18" s="93"/>
      <c r="O18" s="116">
        <f>+M18+N18</f>
        <v>0</v>
      </c>
      <c r="P18" s="92"/>
      <c r="Q18" s="116">
        <f>+O18+P18</f>
        <v>0</v>
      </c>
      <c r="R18" s="92"/>
      <c r="S18" s="116">
        <f t="shared" si="1"/>
        <v>0</v>
      </c>
      <c r="T18" s="92"/>
      <c r="U18" s="116">
        <f t="shared" si="2"/>
        <v>0</v>
      </c>
      <c r="W18" s="114"/>
      <c r="X18" s="94"/>
    </row>
    <row r="19" spans="1:24" ht="12.75">
      <c r="A19" s="93"/>
      <c r="B19" s="94"/>
      <c r="C19" s="91"/>
      <c r="D19" s="91"/>
      <c r="F19" s="114"/>
      <c r="H19" s="115"/>
      <c r="J19" s="92"/>
      <c r="K19" s="116">
        <f>+J19</f>
        <v>0</v>
      </c>
      <c r="L19" s="92"/>
      <c r="M19" s="116">
        <f>+K19+L19</f>
        <v>0</v>
      </c>
      <c r="N19" s="93"/>
      <c r="O19" s="116">
        <f>+M19+N19</f>
        <v>0</v>
      </c>
      <c r="P19" s="92"/>
      <c r="Q19" s="116">
        <f>+O19+P19</f>
        <v>0</v>
      </c>
      <c r="R19" s="92"/>
      <c r="S19" s="116">
        <f t="shared" si="1"/>
        <v>0</v>
      </c>
      <c r="T19" s="92"/>
      <c r="U19" s="116">
        <f t="shared" si="2"/>
        <v>0</v>
      </c>
      <c r="W19" s="114"/>
      <c r="X19" s="94"/>
    </row>
    <row r="20" spans="1:24" ht="12.75">
      <c r="A20" s="93"/>
      <c r="B20" s="94"/>
      <c r="C20" s="91"/>
      <c r="D20" s="91"/>
      <c r="F20" s="114"/>
      <c r="H20" s="115"/>
      <c r="J20" s="92"/>
      <c r="K20" s="116">
        <f>+J20</f>
        <v>0</v>
      </c>
      <c r="L20" s="92"/>
      <c r="M20" s="116">
        <f>+K20+L20</f>
        <v>0</v>
      </c>
      <c r="N20" s="93"/>
      <c r="O20" s="116">
        <f>+M20+N20</f>
        <v>0</v>
      </c>
      <c r="P20" s="92"/>
      <c r="Q20" s="116">
        <f>+O20+P20</f>
        <v>0</v>
      </c>
      <c r="R20" s="92"/>
      <c r="S20" s="116">
        <f t="shared" si="1"/>
        <v>0</v>
      </c>
      <c r="T20" s="92"/>
      <c r="U20" s="116">
        <f t="shared" si="2"/>
        <v>0</v>
      </c>
      <c r="W20" s="114"/>
      <c r="X20" s="94"/>
    </row>
    <row r="21" spans="1:24" ht="12.75">
      <c r="A21" s="93"/>
      <c r="B21" s="94"/>
      <c r="C21" s="91"/>
      <c r="D21" s="91"/>
      <c r="F21" s="114"/>
      <c r="H21" s="115"/>
      <c r="J21" s="92"/>
      <c r="K21" s="116">
        <f>+J21</f>
        <v>0</v>
      </c>
      <c r="L21" s="92"/>
      <c r="M21" s="116">
        <f>+K21+L21</f>
        <v>0</v>
      </c>
      <c r="N21" s="93"/>
      <c r="O21" s="116">
        <f>+M21+N21</f>
        <v>0</v>
      </c>
      <c r="P21" s="92"/>
      <c r="Q21" s="116">
        <f>+O21+P21</f>
        <v>0</v>
      </c>
      <c r="R21" s="92"/>
      <c r="S21" s="116">
        <f t="shared" si="1"/>
        <v>0</v>
      </c>
      <c r="T21" s="92"/>
      <c r="U21" s="116">
        <f t="shared" si="2"/>
        <v>0</v>
      </c>
      <c r="W21" s="114"/>
      <c r="X21" s="94"/>
    </row>
    <row r="22" spans="1:8" ht="12.75">
      <c r="A22" s="209" t="s">
        <v>66</v>
      </c>
      <c r="B22" s="210"/>
      <c r="H22" s="118"/>
    </row>
    <row r="23" spans="1:24" ht="12.75">
      <c r="A23" s="93">
        <v>1</v>
      </c>
      <c r="B23" s="94" t="s">
        <v>166</v>
      </c>
      <c r="C23" s="91">
        <v>1500</v>
      </c>
      <c r="D23" s="91">
        <f>+C23*0.21</f>
        <v>315</v>
      </c>
      <c r="F23" s="114">
        <v>41334</v>
      </c>
      <c r="H23" s="115">
        <v>0.125</v>
      </c>
      <c r="J23" s="92">
        <f>+C23*H23*((365-60)/365)</f>
        <v>156.67808219178082</v>
      </c>
      <c r="K23" s="116">
        <f>+J23</f>
        <v>156.67808219178082</v>
      </c>
      <c r="L23" s="92">
        <f>+C23*H23</f>
        <v>187.5</v>
      </c>
      <c r="M23" s="116">
        <f>+K23+L23</f>
        <v>344.17808219178085</v>
      </c>
      <c r="N23" s="117">
        <f>+L23</f>
        <v>187.5</v>
      </c>
      <c r="O23" s="116">
        <f>+M23+N23</f>
        <v>531.6780821917808</v>
      </c>
      <c r="P23" s="92">
        <f>+N23</f>
        <v>187.5</v>
      </c>
      <c r="Q23" s="116">
        <f>+O23+P23</f>
        <v>719.1780821917808</v>
      </c>
      <c r="R23" s="92">
        <f>+P23</f>
        <v>187.5</v>
      </c>
      <c r="S23" s="116">
        <f t="shared" si="1"/>
        <v>906.6780821917808</v>
      </c>
      <c r="T23" s="92">
        <f>+R23</f>
        <v>187.5</v>
      </c>
      <c r="U23" s="116">
        <f t="shared" si="2"/>
        <v>1094.178082191781</v>
      </c>
      <c r="W23" s="114"/>
      <c r="X23" s="94"/>
    </row>
    <row r="24" spans="1:24" ht="12.75">
      <c r="A24" s="93"/>
      <c r="B24" s="94"/>
      <c r="C24" s="91"/>
      <c r="D24" s="91"/>
      <c r="F24" s="114"/>
      <c r="H24" s="115"/>
      <c r="J24" s="92"/>
      <c r="K24" s="116">
        <f aca="true" t="shared" si="3" ref="K24:K30">+J24</f>
        <v>0</v>
      </c>
      <c r="L24" s="92"/>
      <c r="M24" s="116">
        <f aca="true" t="shared" si="4" ref="M24:M30">+K24+L24</f>
        <v>0</v>
      </c>
      <c r="N24" s="93"/>
      <c r="O24" s="116">
        <f aca="true" t="shared" si="5" ref="O24:O30">+M24+N24</f>
        <v>0</v>
      </c>
      <c r="P24" s="92"/>
      <c r="Q24" s="116">
        <f aca="true" t="shared" si="6" ref="Q24:Q30">+O24+P24</f>
        <v>0</v>
      </c>
      <c r="R24" s="92"/>
      <c r="S24" s="116">
        <f aca="true" t="shared" si="7" ref="S24:S30">+Q24+R24</f>
        <v>0</v>
      </c>
      <c r="T24" s="92"/>
      <c r="U24" s="116">
        <f aca="true" t="shared" si="8" ref="U24:U30">+S24+T24</f>
        <v>0</v>
      </c>
      <c r="W24" s="114"/>
      <c r="X24" s="94"/>
    </row>
    <row r="25" spans="1:24" ht="12.75">
      <c r="A25" s="93"/>
      <c r="B25" s="94"/>
      <c r="C25" s="91"/>
      <c r="D25" s="91"/>
      <c r="F25" s="114"/>
      <c r="H25" s="115"/>
      <c r="J25" s="92"/>
      <c r="K25" s="116">
        <f t="shared" si="3"/>
        <v>0</v>
      </c>
      <c r="L25" s="92"/>
      <c r="M25" s="116">
        <f t="shared" si="4"/>
        <v>0</v>
      </c>
      <c r="N25" s="93"/>
      <c r="O25" s="116">
        <f t="shared" si="5"/>
        <v>0</v>
      </c>
      <c r="P25" s="92"/>
      <c r="Q25" s="116">
        <f t="shared" si="6"/>
        <v>0</v>
      </c>
      <c r="R25" s="92"/>
      <c r="S25" s="116">
        <f t="shared" si="7"/>
        <v>0</v>
      </c>
      <c r="T25" s="92"/>
      <c r="U25" s="116">
        <f t="shared" si="8"/>
        <v>0</v>
      </c>
      <c r="W25" s="114"/>
      <c r="X25" s="94"/>
    </row>
    <row r="26" spans="1:24" ht="12.75">
      <c r="A26" s="93"/>
      <c r="B26" s="94"/>
      <c r="C26" s="91"/>
      <c r="D26" s="91"/>
      <c r="F26" s="114"/>
      <c r="H26" s="115"/>
      <c r="J26" s="92"/>
      <c r="K26" s="116">
        <f t="shared" si="3"/>
        <v>0</v>
      </c>
      <c r="L26" s="92"/>
      <c r="M26" s="116">
        <f t="shared" si="4"/>
        <v>0</v>
      </c>
      <c r="N26" s="93"/>
      <c r="O26" s="116">
        <f t="shared" si="5"/>
        <v>0</v>
      </c>
      <c r="P26" s="92"/>
      <c r="Q26" s="116">
        <f t="shared" si="6"/>
        <v>0</v>
      </c>
      <c r="R26" s="92"/>
      <c r="S26" s="116">
        <f t="shared" si="7"/>
        <v>0</v>
      </c>
      <c r="T26" s="92"/>
      <c r="U26" s="116">
        <f t="shared" si="8"/>
        <v>0</v>
      </c>
      <c r="W26" s="114"/>
      <c r="X26" s="94"/>
    </row>
    <row r="27" spans="1:24" ht="12.75">
      <c r="A27" s="93"/>
      <c r="B27" s="94"/>
      <c r="C27" s="91"/>
      <c r="D27" s="91"/>
      <c r="F27" s="114"/>
      <c r="H27" s="115"/>
      <c r="J27" s="92"/>
      <c r="K27" s="116">
        <f t="shared" si="3"/>
        <v>0</v>
      </c>
      <c r="L27" s="92"/>
      <c r="M27" s="116">
        <f t="shared" si="4"/>
        <v>0</v>
      </c>
      <c r="N27" s="93"/>
      <c r="O27" s="116">
        <f t="shared" si="5"/>
        <v>0</v>
      </c>
      <c r="P27" s="92"/>
      <c r="Q27" s="116">
        <f t="shared" si="6"/>
        <v>0</v>
      </c>
      <c r="R27" s="92"/>
      <c r="S27" s="116">
        <f t="shared" si="7"/>
        <v>0</v>
      </c>
      <c r="T27" s="92"/>
      <c r="U27" s="116">
        <f t="shared" si="8"/>
        <v>0</v>
      </c>
      <c r="W27" s="114"/>
      <c r="X27" s="94"/>
    </row>
    <row r="28" spans="1:24" ht="12.75">
      <c r="A28" s="93"/>
      <c r="B28" s="94"/>
      <c r="C28" s="91"/>
      <c r="D28" s="91"/>
      <c r="F28" s="114"/>
      <c r="H28" s="115"/>
      <c r="J28" s="92"/>
      <c r="K28" s="116">
        <f t="shared" si="3"/>
        <v>0</v>
      </c>
      <c r="L28" s="92"/>
      <c r="M28" s="116">
        <f t="shared" si="4"/>
        <v>0</v>
      </c>
      <c r="N28" s="93"/>
      <c r="O28" s="116">
        <f t="shared" si="5"/>
        <v>0</v>
      </c>
      <c r="P28" s="92"/>
      <c r="Q28" s="116">
        <f t="shared" si="6"/>
        <v>0</v>
      </c>
      <c r="R28" s="92"/>
      <c r="S28" s="116">
        <f t="shared" si="7"/>
        <v>0</v>
      </c>
      <c r="T28" s="92"/>
      <c r="U28" s="116">
        <f t="shared" si="8"/>
        <v>0</v>
      </c>
      <c r="W28" s="114"/>
      <c r="X28" s="94"/>
    </row>
    <row r="29" spans="1:24" ht="12.75">
      <c r="A29" s="93"/>
      <c r="B29" s="94"/>
      <c r="C29" s="91"/>
      <c r="D29" s="91"/>
      <c r="F29" s="114"/>
      <c r="H29" s="115"/>
      <c r="J29" s="92"/>
      <c r="K29" s="116">
        <f t="shared" si="3"/>
        <v>0</v>
      </c>
      <c r="L29" s="92"/>
      <c r="M29" s="116">
        <f t="shared" si="4"/>
        <v>0</v>
      </c>
      <c r="N29" s="93"/>
      <c r="O29" s="116">
        <f t="shared" si="5"/>
        <v>0</v>
      </c>
      <c r="P29" s="92"/>
      <c r="Q29" s="116">
        <f t="shared" si="6"/>
        <v>0</v>
      </c>
      <c r="R29" s="92"/>
      <c r="S29" s="116">
        <f t="shared" si="7"/>
        <v>0</v>
      </c>
      <c r="T29" s="92"/>
      <c r="U29" s="116">
        <f t="shared" si="8"/>
        <v>0</v>
      </c>
      <c r="W29" s="114"/>
      <c r="X29" s="94"/>
    </row>
    <row r="30" spans="1:24" ht="12.75">
      <c r="A30" s="93"/>
      <c r="B30" s="94"/>
      <c r="C30" s="91"/>
      <c r="D30" s="91"/>
      <c r="F30" s="114"/>
      <c r="H30" s="115"/>
      <c r="J30" s="92"/>
      <c r="K30" s="116">
        <f t="shared" si="3"/>
        <v>0</v>
      </c>
      <c r="L30" s="92"/>
      <c r="M30" s="116">
        <f t="shared" si="4"/>
        <v>0</v>
      </c>
      <c r="N30" s="93"/>
      <c r="O30" s="116">
        <f t="shared" si="5"/>
        <v>0</v>
      </c>
      <c r="P30" s="92"/>
      <c r="Q30" s="116">
        <f t="shared" si="6"/>
        <v>0</v>
      </c>
      <c r="R30" s="92"/>
      <c r="S30" s="116">
        <f t="shared" si="7"/>
        <v>0</v>
      </c>
      <c r="T30" s="92"/>
      <c r="U30" s="116">
        <f t="shared" si="8"/>
        <v>0</v>
      </c>
      <c r="W30" s="114"/>
      <c r="X30" s="94"/>
    </row>
    <row r="31" spans="1:8" ht="12.75">
      <c r="A31" s="209" t="s">
        <v>67</v>
      </c>
      <c r="B31" s="210"/>
      <c r="H31" s="118"/>
    </row>
    <row r="32" spans="1:24" ht="12.75">
      <c r="A32" s="93"/>
      <c r="B32" s="94"/>
      <c r="C32" s="91"/>
      <c r="D32" s="91"/>
      <c r="F32" s="114"/>
      <c r="H32" s="115"/>
      <c r="J32" s="92"/>
      <c r="K32" s="116">
        <f aca="true" t="shared" si="9" ref="K32:K37">+J32</f>
        <v>0</v>
      </c>
      <c r="L32" s="92"/>
      <c r="M32" s="119">
        <f aca="true" t="shared" si="10" ref="M32:M37">+K32+L32</f>
        <v>0</v>
      </c>
      <c r="N32" s="93"/>
      <c r="O32" s="119">
        <f aca="true" t="shared" si="11" ref="O32:O37">+M32+N32</f>
        <v>0</v>
      </c>
      <c r="P32" s="92"/>
      <c r="Q32" s="119">
        <f aca="true" t="shared" si="12" ref="Q32:Q37">+O32+P32</f>
        <v>0</v>
      </c>
      <c r="R32" s="92"/>
      <c r="S32" s="119">
        <f t="shared" si="1"/>
        <v>0</v>
      </c>
      <c r="T32" s="92"/>
      <c r="U32" s="116">
        <f t="shared" si="2"/>
        <v>0</v>
      </c>
      <c r="W32" s="114"/>
      <c r="X32" s="94"/>
    </row>
    <row r="33" spans="1:24" ht="12.75">
      <c r="A33" s="93"/>
      <c r="B33" s="94"/>
      <c r="C33" s="91"/>
      <c r="D33" s="91"/>
      <c r="F33" s="114"/>
      <c r="H33" s="115"/>
      <c r="J33" s="92"/>
      <c r="K33" s="116">
        <f t="shared" si="9"/>
        <v>0</v>
      </c>
      <c r="L33" s="92"/>
      <c r="M33" s="119">
        <f t="shared" si="10"/>
        <v>0</v>
      </c>
      <c r="N33" s="93"/>
      <c r="O33" s="119">
        <f t="shared" si="11"/>
        <v>0</v>
      </c>
      <c r="P33" s="92"/>
      <c r="Q33" s="119">
        <f t="shared" si="12"/>
        <v>0</v>
      </c>
      <c r="R33" s="92"/>
      <c r="S33" s="119">
        <f t="shared" si="1"/>
        <v>0</v>
      </c>
      <c r="T33" s="92"/>
      <c r="U33" s="116">
        <f t="shared" si="2"/>
        <v>0</v>
      </c>
      <c r="W33" s="114"/>
      <c r="X33" s="94"/>
    </row>
    <row r="34" spans="1:24" ht="12.75">
      <c r="A34" s="93"/>
      <c r="B34" s="94"/>
      <c r="C34" s="91"/>
      <c r="D34" s="91"/>
      <c r="F34" s="114"/>
      <c r="H34" s="115"/>
      <c r="J34" s="92"/>
      <c r="K34" s="116">
        <f t="shared" si="9"/>
        <v>0</v>
      </c>
      <c r="L34" s="92"/>
      <c r="M34" s="119">
        <f t="shared" si="10"/>
        <v>0</v>
      </c>
      <c r="N34" s="93"/>
      <c r="O34" s="119">
        <f t="shared" si="11"/>
        <v>0</v>
      </c>
      <c r="P34" s="92"/>
      <c r="Q34" s="119">
        <f t="shared" si="12"/>
        <v>0</v>
      </c>
      <c r="R34" s="92"/>
      <c r="S34" s="119">
        <f t="shared" si="1"/>
        <v>0</v>
      </c>
      <c r="T34" s="92"/>
      <c r="U34" s="116">
        <f t="shared" si="2"/>
        <v>0</v>
      </c>
      <c r="W34" s="114"/>
      <c r="X34" s="94"/>
    </row>
    <row r="35" spans="1:24" ht="12.75">
      <c r="A35" s="93"/>
      <c r="B35" s="94"/>
      <c r="C35" s="91"/>
      <c r="D35" s="91"/>
      <c r="F35" s="114"/>
      <c r="H35" s="115"/>
      <c r="J35" s="92"/>
      <c r="K35" s="116">
        <f t="shared" si="9"/>
        <v>0</v>
      </c>
      <c r="L35" s="92"/>
      <c r="M35" s="119">
        <f t="shared" si="10"/>
        <v>0</v>
      </c>
      <c r="N35" s="93"/>
      <c r="O35" s="119">
        <f t="shared" si="11"/>
        <v>0</v>
      </c>
      <c r="P35" s="92"/>
      <c r="Q35" s="119">
        <f t="shared" si="12"/>
        <v>0</v>
      </c>
      <c r="R35" s="92"/>
      <c r="S35" s="119">
        <f t="shared" si="1"/>
        <v>0</v>
      </c>
      <c r="T35" s="92"/>
      <c r="U35" s="116">
        <f t="shared" si="2"/>
        <v>0</v>
      </c>
      <c r="W35" s="114"/>
      <c r="X35" s="94"/>
    </row>
    <row r="36" spans="1:24" ht="12.75">
      <c r="A36" s="93"/>
      <c r="B36" s="94"/>
      <c r="C36" s="91"/>
      <c r="D36" s="91"/>
      <c r="F36" s="114"/>
      <c r="H36" s="115"/>
      <c r="J36" s="92"/>
      <c r="K36" s="116">
        <f t="shared" si="9"/>
        <v>0</v>
      </c>
      <c r="L36" s="92"/>
      <c r="M36" s="119">
        <f t="shared" si="10"/>
        <v>0</v>
      </c>
      <c r="N36" s="93"/>
      <c r="O36" s="119">
        <f t="shared" si="11"/>
        <v>0</v>
      </c>
      <c r="P36" s="92"/>
      <c r="Q36" s="119">
        <f t="shared" si="12"/>
        <v>0</v>
      </c>
      <c r="R36" s="92"/>
      <c r="S36" s="119">
        <f t="shared" si="1"/>
        <v>0</v>
      </c>
      <c r="T36" s="92"/>
      <c r="U36" s="116">
        <f t="shared" si="2"/>
        <v>0</v>
      </c>
      <c r="W36" s="114"/>
      <c r="X36" s="94"/>
    </row>
    <row r="37" spans="1:24" ht="12.75">
      <c r="A37" s="93"/>
      <c r="B37" s="94"/>
      <c r="C37" s="91"/>
      <c r="D37" s="91"/>
      <c r="F37" s="114"/>
      <c r="H37" s="115"/>
      <c r="J37" s="92"/>
      <c r="K37" s="116">
        <f t="shared" si="9"/>
        <v>0</v>
      </c>
      <c r="L37" s="92"/>
      <c r="M37" s="119">
        <f t="shared" si="10"/>
        <v>0</v>
      </c>
      <c r="N37" s="93"/>
      <c r="O37" s="119">
        <f t="shared" si="11"/>
        <v>0</v>
      </c>
      <c r="P37" s="92"/>
      <c r="Q37" s="119">
        <f t="shared" si="12"/>
        <v>0</v>
      </c>
      <c r="R37" s="92"/>
      <c r="S37" s="119">
        <f t="shared" si="1"/>
        <v>0</v>
      </c>
      <c r="T37" s="92"/>
      <c r="U37" s="116">
        <f t="shared" si="2"/>
        <v>0</v>
      </c>
      <c r="W37" s="114"/>
      <c r="X37" s="94"/>
    </row>
    <row r="38" spans="1:8" ht="12.75">
      <c r="A38" s="209" t="s">
        <v>68</v>
      </c>
      <c r="B38" s="210"/>
      <c r="H38" s="118"/>
    </row>
    <row r="39" spans="1:24" ht="12.75">
      <c r="A39" s="93"/>
      <c r="B39" s="94"/>
      <c r="C39" s="91"/>
      <c r="D39" s="91"/>
      <c r="F39" s="114"/>
      <c r="H39" s="115"/>
      <c r="J39" s="92"/>
      <c r="K39" s="116">
        <f aca="true" t="shared" si="13" ref="K39:K44">+J39</f>
        <v>0</v>
      </c>
      <c r="L39" s="92"/>
      <c r="M39" s="119">
        <f aca="true" t="shared" si="14" ref="M39:M44">+K39+L39</f>
        <v>0</v>
      </c>
      <c r="N39" s="93"/>
      <c r="O39" s="119">
        <f aca="true" t="shared" si="15" ref="O39:O44">+M39+N39</f>
        <v>0</v>
      </c>
      <c r="P39" s="92"/>
      <c r="Q39" s="119">
        <f aca="true" t="shared" si="16" ref="Q39:Q44">+O39+P39</f>
        <v>0</v>
      </c>
      <c r="R39" s="92"/>
      <c r="S39" s="119">
        <f t="shared" si="1"/>
        <v>0</v>
      </c>
      <c r="T39" s="92"/>
      <c r="U39" s="116">
        <f t="shared" si="2"/>
        <v>0</v>
      </c>
      <c r="W39" s="114"/>
      <c r="X39" s="94"/>
    </row>
    <row r="40" spans="1:24" ht="12.75">
      <c r="A40" s="93"/>
      <c r="B40" s="94"/>
      <c r="C40" s="91"/>
      <c r="D40" s="91"/>
      <c r="F40" s="114"/>
      <c r="H40" s="115"/>
      <c r="J40" s="92"/>
      <c r="K40" s="116">
        <f t="shared" si="13"/>
        <v>0</v>
      </c>
      <c r="L40" s="92"/>
      <c r="M40" s="119">
        <f t="shared" si="14"/>
        <v>0</v>
      </c>
      <c r="N40" s="93"/>
      <c r="O40" s="119">
        <f t="shared" si="15"/>
        <v>0</v>
      </c>
      <c r="P40" s="92"/>
      <c r="Q40" s="119">
        <f t="shared" si="16"/>
        <v>0</v>
      </c>
      <c r="R40" s="92"/>
      <c r="S40" s="119">
        <f t="shared" si="1"/>
        <v>0</v>
      </c>
      <c r="T40" s="92"/>
      <c r="U40" s="116">
        <f t="shared" si="2"/>
        <v>0</v>
      </c>
      <c r="W40" s="114"/>
      <c r="X40" s="94"/>
    </row>
    <row r="41" spans="1:24" ht="12.75">
      <c r="A41" s="93"/>
      <c r="B41" s="94"/>
      <c r="C41" s="91"/>
      <c r="D41" s="91"/>
      <c r="F41" s="114"/>
      <c r="H41" s="115"/>
      <c r="J41" s="92"/>
      <c r="K41" s="116">
        <f t="shared" si="13"/>
        <v>0</v>
      </c>
      <c r="L41" s="92"/>
      <c r="M41" s="119">
        <f t="shared" si="14"/>
        <v>0</v>
      </c>
      <c r="N41" s="93"/>
      <c r="O41" s="119">
        <f t="shared" si="15"/>
        <v>0</v>
      </c>
      <c r="P41" s="92"/>
      <c r="Q41" s="119">
        <f t="shared" si="16"/>
        <v>0</v>
      </c>
      <c r="R41" s="92"/>
      <c r="S41" s="119">
        <f t="shared" si="1"/>
        <v>0</v>
      </c>
      <c r="T41" s="92"/>
      <c r="U41" s="116">
        <f t="shared" si="2"/>
        <v>0</v>
      </c>
      <c r="W41" s="114"/>
      <c r="X41" s="94"/>
    </row>
    <row r="42" spans="1:24" ht="12.75">
      <c r="A42" s="93"/>
      <c r="B42" s="94"/>
      <c r="C42" s="91"/>
      <c r="D42" s="91"/>
      <c r="F42" s="114"/>
      <c r="H42" s="115"/>
      <c r="J42" s="92"/>
      <c r="K42" s="116">
        <f t="shared" si="13"/>
        <v>0</v>
      </c>
      <c r="L42" s="92"/>
      <c r="M42" s="119">
        <f t="shared" si="14"/>
        <v>0</v>
      </c>
      <c r="N42" s="93"/>
      <c r="O42" s="119">
        <f t="shared" si="15"/>
        <v>0</v>
      </c>
      <c r="P42" s="92"/>
      <c r="Q42" s="119">
        <f t="shared" si="16"/>
        <v>0</v>
      </c>
      <c r="R42" s="92"/>
      <c r="S42" s="119">
        <f t="shared" si="1"/>
        <v>0</v>
      </c>
      <c r="T42" s="92"/>
      <c r="U42" s="116">
        <f t="shared" si="2"/>
        <v>0</v>
      </c>
      <c r="W42" s="114"/>
      <c r="X42" s="94"/>
    </row>
    <row r="43" spans="1:24" ht="12.75">
      <c r="A43" s="93"/>
      <c r="B43" s="94"/>
      <c r="C43" s="91"/>
      <c r="D43" s="91"/>
      <c r="F43" s="114"/>
      <c r="H43" s="115"/>
      <c r="J43" s="92"/>
      <c r="K43" s="116">
        <f t="shared" si="13"/>
        <v>0</v>
      </c>
      <c r="L43" s="92"/>
      <c r="M43" s="119">
        <f t="shared" si="14"/>
        <v>0</v>
      </c>
      <c r="N43" s="93"/>
      <c r="O43" s="119">
        <f t="shared" si="15"/>
        <v>0</v>
      </c>
      <c r="P43" s="92"/>
      <c r="Q43" s="119">
        <f t="shared" si="16"/>
        <v>0</v>
      </c>
      <c r="R43" s="92"/>
      <c r="S43" s="119">
        <f t="shared" si="1"/>
        <v>0</v>
      </c>
      <c r="T43" s="92"/>
      <c r="U43" s="116">
        <f t="shared" si="2"/>
        <v>0</v>
      </c>
      <c r="W43" s="114"/>
      <c r="X43" s="94"/>
    </row>
    <row r="44" spans="1:24" ht="12.75">
      <c r="A44" s="93"/>
      <c r="B44" s="94"/>
      <c r="C44" s="91"/>
      <c r="D44" s="91"/>
      <c r="F44" s="114"/>
      <c r="H44" s="115"/>
      <c r="J44" s="92"/>
      <c r="K44" s="116">
        <f t="shared" si="13"/>
        <v>0</v>
      </c>
      <c r="L44" s="92"/>
      <c r="M44" s="119">
        <f t="shared" si="14"/>
        <v>0</v>
      </c>
      <c r="N44" s="93"/>
      <c r="O44" s="119">
        <f t="shared" si="15"/>
        <v>0</v>
      </c>
      <c r="P44" s="92"/>
      <c r="Q44" s="119">
        <f t="shared" si="16"/>
        <v>0</v>
      </c>
      <c r="R44" s="92"/>
      <c r="S44" s="119">
        <f t="shared" si="1"/>
        <v>0</v>
      </c>
      <c r="T44" s="92"/>
      <c r="U44" s="116">
        <f t="shared" si="2"/>
        <v>0</v>
      </c>
      <c r="W44" s="114"/>
      <c r="X44" s="94"/>
    </row>
    <row r="45" spans="1:8" ht="12.75">
      <c r="A45" s="209" t="s">
        <v>69</v>
      </c>
      <c r="B45" s="210"/>
      <c r="H45" s="118"/>
    </row>
    <row r="46" spans="1:24" ht="12.75">
      <c r="A46" s="93"/>
      <c r="B46" s="94"/>
      <c r="C46" s="91"/>
      <c r="D46" s="91"/>
      <c r="F46" s="114"/>
      <c r="H46" s="115"/>
      <c r="J46" s="92"/>
      <c r="K46" s="116">
        <f>+J46</f>
        <v>0</v>
      </c>
      <c r="L46" s="92"/>
      <c r="M46" s="119">
        <f>+K46+L46</f>
        <v>0</v>
      </c>
      <c r="N46" s="93"/>
      <c r="O46" s="119">
        <f>+M46+N46</f>
        <v>0</v>
      </c>
      <c r="P46" s="92"/>
      <c r="Q46" s="119">
        <f>+O46+P46</f>
        <v>0</v>
      </c>
      <c r="R46" s="92"/>
      <c r="S46" s="119">
        <f t="shared" si="1"/>
        <v>0</v>
      </c>
      <c r="T46" s="92"/>
      <c r="U46" s="116">
        <f t="shared" si="2"/>
        <v>0</v>
      </c>
      <c r="W46" s="114"/>
      <c r="X46" s="94"/>
    </row>
    <row r="47" spans="1:24" ht="12.75">
      <c r="A47" s="93"/>
      <c r="B47" s="94"/>
      <c r="C47" s="91"/>
      <c r="D47" s="91"/>
      <c r="F47" s="114"/>
      <c r="H47" s="115"/>
      <c r="J47" s="92"/>
      <c r="K47" s="116">
        <f>+J47</f>
        <v>0</v>
      </c>
      <c r="L47" s="92"/>
      <c r="M47" s="119">
        <f>+K47+L47</f>
        <v>0</v>
      </c>
      <c r="N47" s="93"/>
      <c r="O47" s="119">
        <f>+M47+N47</f>
        <v>0</v>
      </c>
      <c r="P47" s="92"/>
      <c r="Q47" s="119">
        <f>+O47+P47</f>
        <v>0</v>
      </c>
      <c r="R47" s="92"/>
      <c r="S47" s="119">
        <f t="shared" si="1"/>
        <v>0</v>
      </c>
      <c r="T47" s="92"/>
      <c r="U47" s="116">
        <f t="shared" si="2"/>
        <v>0</v>
      </c>
      <c r="W47" s="114"/>
      <c r="X47" s="94"/>
    </row>
    <row r="48" spans="1:24" ht="12.75">
      <c r="A48" s="93"/>
      <c r="B48" s="94"/>
      <c r="C48" s="91"/>
      <c r="D48" s="91"/>
      <c r="F48" s="114"/>
      <c r="H48" s="115"/>
      <c r="J48" s="92"/>
      <c r="K48" s="116">
        <f>+J48</f>
        <v>0</v>
      </c>
      <c r="L48" s="92"/>
      <c r="M48" s="119">
        <f>+K48+L48</f>
        <v>0</v>
      </c>
      <c r="N48" s="93"/>
      <c r="O48" s="119">
        <f>+M48+N48</f>
        <v>0</v>
      </c>
      <c r="P48" s="92"/>
      <c r="Q48" s="119">
        <f>+O48+P48</f>
        <v>0</v>
      </c>
      <c r="R48" s="92"/>
      <c r="S48" s="119">
        <f t="shared" si="1"/>
        <v>0</v>
      </c>
      <c r="T48" s="92"/>
      <c r="U48" s="116">
        <f t="shared" si="2"/>
        <v>0</v>
      </c>
      <c r="W48" s="114"/>
      <c r="X48" s="94"/>
    </row>
    <row r="49" spans="1:8" ht="12.75">
      <c r="A49" s="209" t="s">
        <v>70</v>
      </c>
      <c r="B49" s="210"/>
      <c r="H49" s="118"/>
    </row>
    <row r="50" spans="1:24" ht="12.75">
      <c r="A50" s="93">
        <v>4</v>
      </c>
      <c r="B50" s="94" t="s">
        <v>165</v>
      </c>
      <c r="C50" s="91">
        <v>700</v>
      </c>
      <c r="D50" s="91">
        <f>+C50*0.21</f>
        <v>147</v>
      </c>
      <c r="F50" s="114">
        <v>41284</v>
      </c>
      <c r="H50" s="115">
        <v>0.3333</v>
      </c>
      <c r="J50" s="92">
        <f>+C50*H50*0.972602739726027</f>
        <v>226.91794520547936</v>
      </c>
      <c r="K50" s="116">
        <f aca="true" t="shared" si="17" ref="K50:K55">+J50</f>
        <v>226.91794520547936</v>
      </c>
      <c r="L50" s="92">
        <f>+C50*H50</f>
        <v>233.31</v>
      </c>
      <c r="M50" s="119">
        <f aca="true" t="shared" si="18" ref="M50:M55">+K50+L50</f>
        <v>460.2279452054794</v>
      </c>
      <c r="N50" s="93">
        <f>+C50*H50</f>
        <v>233.31</v>
      </c>
      <c r="O50" s="119">
        <f aca="true" t="shared" si="19" ref="O50:O55">+M50+N50</f>
        <v>693.5379452054794</v>
      </c>
      <c r="P50" s="92">
        <f>+C50-O50</f>
        <v>6.462054794520554</v>
      </c>
      <c r="Q50" s="119">
        <f aca="true" t="shared" si="20" ref="Q50:Q55">+O50+P50</f>
        <v>700</v>
      </c>
      <c r="R50" s="92"/>
      <c r="S50" s="119">
        <f t="shared" si="1"/>
        <v>700</v>
      </c>
      <c r="T50" s="92"/>
      <c r="U50" s="116">
        <f t="shared" si="2"/>
        <v>700</v>
      </c>
      <c r="W50" s="114">
        <v>42379</v>
      </c>
      <c r="X50" s="94" t="s">
        <v>110</v>
      </c>
    </row>
    <row r="51" spans="1:24" ht="12.75">
      <c r="A51" s="93"/>
      <c r="B51" s="94"/>
      <c r="C51" s="91"/>
      <c r="D51" s="91"/>
      <c r="F51" s="114"/>
      <c r="H51" s="115"/>
      <c r="J51" s="92"/>
      <c r="K51" s="116">
        <f t="shared" si="17"/>
        <v>0</v>
      </c>
      <c r="L51" s="92"/>
      <c r="M51" s="119">
        <f t="shared" si="18"/>
        <v>0</v>
      </c>
      <c r="N51" s="93"/>
      <c r="O51" s="119">
        <f t="shared" si="19"/>
        <v>0</v>
      </c>
      <c r="P51" s="92"/>
      <c r="Q51" s="119">
        <f t="shared" si="20"/>
        <v>0</v>
      </c>
      <c r="R51" s="92"/>
      <c r="S51" s="119">
        <f t="shared" si="1"/>
        <v>0</v>
      </c>
      <c r="T51" s="92"/>
      <c r="U51" s="116">
        <f t="shared" si="2"/>
        <v>0</v>
      </c>
      <c r="W51" s="114"/>
      <c r="X51" s="94"/>
    </row>
    <row r="52" spans="1:24" ht="12.75">
      <c r="A52" s="93"/>
      <c r="B52" s="94"/>
      <c r="C52" s="91"/>
      <c r="D52" s="91"/>
      <c r="F52" s="114"/>
      <c r="H52" s="115"/>
      <c r="J52" s="92"/>
      <c r="K52" s="116">
        <f t="shared" si="17"/>
        <v>0</v>
      </c>
      <c r="L52" s="92"/>
      <c r="M52" s="119">
        <f t="shared" si="18"/>
        <v>0</v>
      </c>
      <c r="N52" s="93"/>
      <c r="O52" s="119">
        <f t="shared" si="19"/>
        <v>0</v>
      </c>
      <c r="P52" s="92"/>
      <c r="Q52" s="119">
        <f t="shared" si="20"/>
        <v>0</v>
      </c>
      <c r="R52" s="92"/>
      <c r="S52" s="119">
        <f t="shared" si="1"/>
        <v>0</v>
      </c>
      <c r="T52" s="92"/>
      <c r="U52" s="116">
        <f t="shared" si="2"/>
        <v>0</v>
      </c>
      <c r="W52" s="114"/>
      <c r="X52" s="94"/>
    </row>
    <row r="53" spans="1:24" ht="12.75">
      <c r="A53" s="93"/>
      <c r="B53" s="94"/>
      <c r="C53" s="91"/>
      <c r="D53" s="91"/>
      <c r="F53" s="114"/>
      <c r="H53" s="115"/>
      <c r="J53" s="92"/>
      <c r="K53" s="116">
        <f t="shared" si="17"/>
        <v>0</v>
      </c>
      <c r="L53" s="92"/>
      <c r="M53" s="119">
        <f t="shared" si="18"/>
        <v>0</v>
      </c>
      <c r="N53" s="93"/>
      <c r="O53" s="119">
        <f t="shared" si="19"/>
        <v>0</v>
      </c>
      <c r="P53" s="92"/>
      <c r="Q53" s="119">
        <f t="shared" si="20"/>
        <v>0</v>
      </c>
      <c r="R53" s="92"/>
      <c r="S53" s="119">
        <f t="shared" si="1"/>
        <v>0</v>
      </c>
      <c r="T53" s="92"/>
      <c r="U53" s="116">
        <f t="shared" si="2"/>
        <v>0</v>
      </c>
      <c r="W53" s="114"/>
      <c r="X53" s="94"/>
    </row>
    <row r="54" spans="1:24" ht="12.75">
      <c r="A54" s="93"/>
      <c r="B54" s="94"/>
      <c r="C54" s="91"/>
      <c r="D54" s="91"/>
      <c r="F54" s="114"/>
      <c r="H54" s="115"/>
      <c r="J54" s="92"/>
      <c r="K54" s="116">
        <f t="shared" si="17"/>
        <v>0</v>
      </c>
      <c r="L54" s="92"/>
      <c r="M54" s="119">
        <f t="shared" si="18"/>
        <v>0</v>
      </c>
      <c r="N54" s="93"/>
      <c r="O54" s="119">
        <f t="shared" si="19"/>
        <v>0</v>
      </c>
      <c r="P54" s="92"/>
      <c r="Q54" s="119">
        <f t="shared" si="20"/>
        <v>0</v>
      </c>
      <c r="R54" s="92"/>
      <c r="S54" s="119">
        <f t="shared" si="1"/>
        <v>0</v>
      </c>
      <c r="T54" s="92"/>
      <c r="U54" s="116">
        <f t="shared" si="2"/>
        <v>0</v>
      </c>
      <c r="W54" s="114"/>
      <c r="X54" s="94"/>
    </row>
    <row r="55" spans="1:24" ht="12.75">
      <c r="A55" s="93"/>
      <c r="B55" s="94"/>
      <c r="C55" s="91"/>
      <c r="D55" s="91"/>
      <c r="F55" s="114"/>
      <c r="H55" s="115"/>
      <c r="J55" s="92"/>
      <c r="K55" s="116">
        <f t="shared" si="17"/>
        <v>0</v>
      </c>
      <c r="L55" s="92"/>
      <c r="M55" s="119">
        <f t="shared" si="18"/>
        <v>0</v>
      </c>
      <c r="N55" s="93"/>
      <c r="O55" s="119">
        <f t="shared" si="19"/>
        <v>0</v>
      </c>
      <c r="P55" s="92"/>
      <c r="Q55" s="119">
        <f t="shared" si="20"/>
        <v>0</v>
      </c>
      <c r="R55" s="92"/>
      <c r="S55" s="119">
        <f t="shared" si="1"/>
        <v>0</v>
      </c>
      <c r="T55" s="92"/>
      <c r="U55" s="116">
        <f t="shared" si="2"/>
        <v>0</v>
      </c>
      <c r="W55" s="114"/>
      <c r="X55" s="94"/>
    </row>
    <row r="56" spans="1:8" ht="12.75">
      <c r="A56" s="209" t="s">
        <v>97</v>
      </c>
      <c r="B56" s="210"/>
      <c r="H56" s="118"/>
    </row>
    <row r="57" spans="1:24" ht="12.75">
      <c r="A57" s="93"/>
      <c r="B57" s="94"/>
      <c r="C57" s="91"/>
      <c r="D57" s="91"/>
      <c r="F57" s="114"/>
      <c r="H57" s="115"/>
      <c r="J57" s="92"/>
      <c r="K57" s="116">
        <f>+J57</f>
        <v>0</v>
      </c>
      <c r="L57" s="92"/>
      <c r="M57" s="119">
        <f aca="true" t="shared" si="21" ref="M57:M62">+K57+L57</f>
        <v>0</v>
      </c>
      <c r="N57" s="93"/>
      <c r="O57" s="119">
        <f aca="true" t="shared" si="22" ref="O57:O62">+M57+N57</f>
        <v>0</v>
      </c>
      <c r="P57" s="92"/>
      <c r="Q57" s="119">
        <f aca="true" t="shared" si="23" ref="Q57:Q62">+O57+P57</f>
        <v>0</v>
      </c>
      <c r="R57" s="92"/>
      <c r="S57" s="119">
        <f t="shared" si="1"/>
        <v>0</v>
      </c>
      <c r="T57" s="92"/>
      <c r="U57" s="116">
        <f t="shared" si="2"/>
        <v>0</v>
      </c>
      <c r="W57" s="114"/>
      <c r="X57" s="94"/>
    </row>
    <row r="58" spans="1:24" ht="12.75">
      <c r="A58" s="93"/>
      <c r="B58" s="94"/>
      <c r="C58" s="91"/>
      <c r="D58" s="91"/>
      <c r="F58" s="114"/>
      <c r="H58" s="115"/>
      <c r="J58" s="92"/>
      <c r="K58" s="116">
        <f aca="true" t="shared" si="24" ref="K58:K76">+J58</f>
        <v>0</v>
      </c>
      <c r="L58" s="92"/>
      <c r="M58" s="119">
        <f t="shared" si="21"/>
        <v>0</v>
      </c>
      <c r="N58" s="93"/>
      <c r="O58" s="119">
        <f t="shared" si="22"/>
        <v>0</v>
      </c>
      <c r="P58" s="92"/>
      <c r="Q58" s="119">
        <f t="shared" si="23"/>
        <v>0</v>
      </c>
      <c r="R58" s="92"/>
      <c r="S58" s="119">
        <f t="shared" si="1"/>
        <v>0</v>
      </c>
      <c r="T58" s="92"/>
      <c r="U58" s="116">
        <f t="shared" si="2"/>
        <v>0</v>
      </c>
      <c r="W58" s="114"/>
      <c r="X58" s="94"/>
    </row>
    <row r="59" spans="1:24" ht="12.75">
      <c r="A59" s="93"/>
      <c r="B59" s="94"/>
      <c r="C59" s="91"/>
      <c r="D59" s="91"/>
      <c r="F59" s="114"/>
      <c r="H59" s="115"/>
      <c r="J59" s="92"/>
      <c r="K59" s="116">
        <f t="shared" si="24"/>
        <v>0</v>
      </c>
      <c r="L59" s="92"/>
      <c r="M59" s="119">
        <f t="shared" si="21"/>
        <v>0</v>
      </c>
      <c r="N59" s="93"/>
      <c r="O59" s="119">
        <f t="shared" si="22"/>
        <v>0</v>
      </c>
      <c r="P59" s="92"/>
      <c r="Q59" s="119">
        <f t="shared" si="23"/>
        <v>0</v>
      </c>
      <c r="R59" s="92"/>
      <c r="S59" s="119">
        <f t="shared" si="1"/>
        <v>0</v>
      </c>
      <c r="T59" s="92"/>
      <c r="U59" s="116">
        <f t="shared" si="2"/>
        <v>0</v>
      </c>
      <c r="W59" s="114"/>
      <c r="X59" s="94"/>
    </row>
    <row r="60" spans="1:24" ht="12.75">
      <c r="A60" s="93"/>
      <c r="B60" s="94"/>
      <c r="C60" s="91"/>
      <c r="D60" s="91"/>
      <c r="F60" s="114"/>
      <c r="H60" s="115"/>
      <c r="J60" s="92"/>
      <c r="K60" s="116">
        <f t="shared" si="24"/>
        <v>0</v>
      </c>
      <c r="L60" s="92"/>
      <c r="M60" s="119">
        <f t="shared" si="21"/>
        <v>0</v>
      </c>
      <c r="N60" s="93"/>
      <c r="O60" s="119">
        <f t="shared" si="22"/>
        <v>0</v>
      </c>
      <c r="P60" s="92"/>
      <c r="Q60" s="119">
        <f t="shared" si="23"/>
        <v>0</v>
      </c>
      <c r="R60" s="92"/>
      <c r="S60" s="119">
        <f t="shared" si="1"/>
        <v>0</v>
      </c>
      <c r="T60" s="92"/>
      <c r="U60" s="116">
        <f t="shared" si="2"/>
        <v>0</v>
      </c>
      <c r="W60" s="114"/>
      <c r="X60" s="94"/>
    </row>
    <row r="61" spans="1:24" ht="12.75">
      <c r="A61" s="93"/>
      <c r="B61" s="94"/>
      <c r="C61" s="91"/>
      <c r="D61" s="91"/>
      <c r="F61" s="114"/>
      <c r="H61" s="115"/>
      <c r="J61" s="92"/>
      <c r="K61" s="116">
        <f t="shared" si="24"/>
        <v>0</v>
      </c>
      <c r="L61" s="92"/>
      <c r="M61" s="119">
        <f t="shared" si="21"/>
        <v>0</v>
      </c>
      <c r="N61" s="93"/>
      <c r="O61" s="119">
        <f t="shared" si="22"/>
        <v>0</v>
      </c>
      <c r="P61" s="92"/>
      <c r="Q61" s="119">
        <f t="shared" si="23"/>
        <v>0</v>
      </c>
      <c r="R61" s="92"/>
      <c r="S61" s="119">
        <f t="shared" si="1"/>
        <v>0</v>
      </c>
      <c r="T61" s="92"/>
      <c r="U61" s="116">
        <f t="shared" si="2"/>
        <v>0</v>
      </c>
      <c r="W61" s="114"/>
      <c r="X61" s="94"/>
    </row>
    <row r="62" spans="1:24" ht="12.75">
      <c r="A62" s="93"/>
      <c r="B62" s="94"/>
      <c r="C62" s="91"/>
      <c r="D62" s="91"/>
      <c r="F62" s="114"/>
      <c r="H62" s="115"/>
      <c r="J62" s="92"/>
      <c r="K62" s="116">
        <f t="shared" si="24"/>
        <v>0</v>
      </c>
      <c r="L62" s="92"/>
      <c r="M62" s="119">
        <f t="shared" si="21"/>
        <v>0</v>
      </c>
      <c r="N62" s="93"/>
      <c r="O62" s="119">
        <f t="shared" si="22"/>
        <v>0</v>
      </c>
      <c r="P62" s="92"/>
      <c r="Q62" s="119">
        <f t="shared" si="23"/>
        <v>0</v>
      </c>
      <c r="R62" s="92"/>
      <c r="S62" s="119">
        <f t="shared" si="1"/>
        <v>0</v>
      </c>
      <c r="T62" s="92"/>
      <c r="U62" s="116">
        <f t="shared" si="2"/>
        <v>0</v>
      </c>
      <c r="W62" s="114"/>
      <c r="X62" s="94"/>
    </row>
    <row r="63" spans="1:8" ht="12.75">
      <c r="A63" s="209" t="s">
        <v>98</v>
      </c>
      <c r="B63" s="210"/>
      <c r="H63" s="118"/>
    </row>
    <row r="64" spans="1:24" ht="12.75">
      <c r="A64" s="93"/>
      <c r="B64" s="94"/>
      <c r="C64" s="91"/>
      <c r="D64" s="91"/>
      <c r="F64" s="114"/>
      <c r="H64" s="115"/>
      <c r="J64" s="92"/>
      <c r="K64" s="116">
        <f t="shared" si="24"/>
        <v>0</v>
      </c>
      <c r="L64" s="92"/>
      <c r="M64" s="119">
        <f>+K64+L64</f>
        <v>0</v>
      </c>
      <c r="N64" s="93"/>
      <c r="O64" s="119">
        <f>+M64+N64</f>
        <v>0</v>
      </c>
      <c r="P64" s="92"/>
      <c r="Q64" s="119">
        <f>+O64+P64</f>
        <v>0</v>
      </c>
      <c r="R64" s="92"/>
      <c r="S64" s="119">
        <f t="shared" si="1"/>
        <v>0</v>
      </c>
      <c r="T64" s="92"/>
      <c r="U64" s="116">
        <f t="shared" si="2"/>
        <v>0</v>
      </c>
      <c r="W64" s="114"/>
      <c r="X64" s="94"/>
    </row>
    <row r="65" spans="1:24" ht="12.75">
      <c r="A65" s="93"/>
      <c r="B65" s="94"/>
      <c r="C65" s="91"/>
      <c r="D65" s="91"/>
      <c r="F65" s="114"/>
      <c r="H65" s="115"/>
      <c r="J65" s="92"/>
      <c r="K65" s="116">
        <f t="shared" si="24"/>
        <v>0</v>
      </c>
      <c r="L65" s="92"/>
      <c r="M65" s="119">
        <f aca="true" t="shared" si="25" ref="M65:M76">+K65+L65</f>
        <v>0</v>
      </c>
      <c r="N65" s="93"/>
      <c r="O65" s="119">
        <f aca="true" t="shared" si="26" ref="O65:O76">+M65+N65</f>
        <v>0</v>
      </c>
      <c r="P65" s="92"/>
      <c r="Q65" s="119">
        <f aca="true" t="shared" si="27" ref="Q65:Q76">+O65+P65</f>
        <v>0</v>
      </c>
      <c r="R65" s="92"/>
      <c r="S65" s="119">
        <f t="shared" si="1"/>
        <v>0</v>
      </c>
      <c r="T65" s="92"/>
      <c r="U65" s="116">
        <f t="shared" si="2"/>
        <v>0</v>
      </c>
      <c r="W65" s="114"/>
      <c r="X65" s="94"/>
    </row>
    <row r="66" spans="1:24" ht="12.75">
      <c r="A66" s="93"/>
      <c r="B66" s="94"/>
      <c r="C66" s="91"/>
      <c r="D66" s="91"/>
      <c r="F66" s="114"/>
      <c r="H66" s="115"/>
      <c r="J66" s="92"/>
      <c r="K66" s="116">
        <f t="shared" si="24"/>
        <v>0</v>
      </c>
      <c r="L66" s="92"/>
      <c r="M66" s="119">
        <f t="shared" si="25"/>
        <v>0</v>
      </c>
      <c r="N66" s="93"/>
      <c r="O66" s="119">
        <f t="shared" si="26"/>
        <v>0</v>
      </c>
      <c r="P66" s="92"/>
      <c r="Q66" s="119">
        <f t="shared" si="27"/>
        <v>0</v>
      </c>
      <c r="R66" s="92"/>
      <c r="S66" s="119">
        <f t="shared" si="1"/>
        <v>0</v>
      </c>
      <c r="T66" s="92"/>
      <c r="U66" s="116">
        <f t="shared" si="2"/>
        <v>0</v>
      </c>
      <c r="W66" s="114"/>
      <c r="X66" s="94"/>
    </row>
    <row r="67" spans="1:24" ht="12.75">
      <c r="A67" s="93"/>
      <c r="B67" s="94"/>
      <c r="C67" s="91"/>
      <c r="D67" s="91"/>
      <c r="F67" s="114"/>
      <c r="H67" s="115"/>
      <c r="J67" s="92"/>
      <c r="K67" s="116">
        <f t="shared" si="24"/>
        <v>0</v>
      </c>
      <c r="L67" s="92"/>
      <c r="M67" s="119">
        <f t="shared" si="25"/>
        <v>0</v>
      </c>
      <c r="N67" s="93"/>
      <c r="O67" s="119">
        <f t="shared" si="26"/>
        <v>0</v>
      </c>
      <c r="P67" s="92"/>
      <c r="Q67" s="119">
        <f t="shared" si="27"/>
        <v>0</v>
      </c>
      <c r="R67" s="92"/>
      <c r="S67" s="119">
        <f t="shared" si="1"/>
        <v>0</v>
      </c>
      <c r="T67" s="92"/>
      <c r="U67" s="116">
        <f t="shared" si="2"/>
        <v>0</v>
      </c>
      <c r="W67" s="114"/>
      <c r="X67" s="94"/>
    </row>
    <row r="68" spans="1:24" ht="12.75">
      <c r="A68" s="93"/>
      <c r="B68" s="94"/>
      <c r="C68" s="91"/>
      <c r="D68" s="91"/>
      <c r="F68" s="114"/>
      <c r="H68" s="115"/>
      <c r="J68" s="92"/>
      <c r="K68" s="116">
        <f t="shared" si="24"/>
        <v>0</v>
      </c>
      <c r="L68" s="92"/>
      <c r="M68" s="119">
        <f t="shared" si="25"/>
        <v>0</v>
      </c>
      <c r="N68" s="93"/>
      <c r="O68" s="119">
        <f t="shared" si="26"/>
        <v>0</v>
      </c>
      <c r="P68" s="92"/>
      <c r="Q68" s="119">
        <f t="shared" si="27"/>
        <v>0</v>
      </c>
      <c r="R68" s="92"/>
      <c r="S68" s="119">
        <f t="shared" si="1"/>
        <v>0</v>
      </c>
      <c r="T68" s="92"/>
      <c r="U68" s="116">
        <f t="shared" si="2"/>
        <v>0</v>
      </c>
      <c r="W68" s="114"/>
      <c r="X68" s="94"/>
    </row>
    <row r="69" spans="1:24" ht="12.75">
      <c r="A69" s="93"/>
      <c r="B69" s="94"/>
      <c r="C69" s="91"/>
      <c r="D69" s="91"/>
      <c r="F69" s="114"/>
      <c r="H69" s="115"/>
      <c r="J69" s="92"/>
      <c r="K69" s="116">
        <f t="shared" si="24"/>
        <v>0</v>
      </c>
      <c r="L69" s="92"/>
      <c r="M69" s="119">
        <f t="shared" si="25"/>
        <v>0</v>
      </c>
      <c r="N69" s="93"/>
      <c r="O69" s="119">
        <f t="shared" si="26"/>
        <v>0</v>
      </c>
      <c r="P69" s="92"/>
      <c r="Q69" s="119">
        <f t="shared" si="27"/>
        <v>0</v>
      </c>
      <c r="R69" s="92"/>
      <c r="S69" s="119">
        <f t="shared" si="1"/>
        <v>0</v>
      </c>
      <c r="T69" s="92"/>
      <c r="U69" s="116">
        <f t="shared" si="2"/>
        <v>0</v>
      </c>
      <c r="W69" s="114"/>
      <c r="X69" s="94"/>
    </row>
    <row r="70" spans="1:24" ht="12.75">
      <c r="A70" s="93"/>
      <c r="B70" s="94"/>
      <c r="C70" s="91"/>
      <c r="D70" s="91"/>
      <c r="F70" s="114"/>
      <c r="H70" s="115"/>
      <c r="J70" s="92"/>
      <c r="K70" s="116">
        <f t="shared" si="24"/>
        <v>0</v>
      </c>
      <c r="L70" s="92"/>
      <c r="M70" s="119">
        <f t="shared" si="25"/>
        <v>0</v>
      </c>
      <c r="N70" s="93"/>
      <c r="O70" s="119">
        <f t="shared" si="26"/>
        <v>0</v>
      </c>
      <c r="P70" s="92"/>
      <c r="Q70" s="119">
        <f t="shared" si="27"/>
        <v>0</v>
      </c>
      <c r="R70" s="92"/>
      <c r="S70" s="119">
        <f t="shared" si="1"/>
        <v>0</v>
      </c>
      <c r="T70" s="92"/>
      <c r="U70" s="116">
        <f t="shared" si="2"/>
        <v>0</v>
      </c>
      <c r="W70" s="114"/>
      <c r="X70" s="94"/>
    </row>
    <row r="71" spans="1:24" ht="12.75">
      <c r="A71" s="93"/>
      <c r="B71" s="94"/>
      <c r="C71" s="91"/>
      <c r="D71" s="91"/>
      <c r="F71" s="114"/>
      <c r="H71" s="115"/>
      <c r="J71" s="92"/>
      <c r="K71" s="116">
        <f t="shared" si="24"/>
        <v>0</v>
      </c>
      <c r="L71" s="92"/>
      <c r="M71" s="119">
        <f t="shared" si="25"/>
        <v>0</v>
      </c>
      <c r="N71" s="93"/>
      <c r="O71" s="119">
        <f t="shared" si="26"/>
        <v>0</v>
      </c>
      <c r="P71" s="92"/>
      <c r="Q71" s="119">
        <f t="shared" si="27"/>
        <v>0</v>
      </c>
      <c r="R71" s="92"/>
      <c r="S71" s="119">
        <f t="shared" si="1"/>
        <v>0</v>
      </c>
      <c r="T71" s="92"/>
      <c r="U71" s="116">
        <f t="shared" si="2"/>
        <v>0</v>
      </c>
      <c r="W71" s="114"/>
      <c r="X71" s="94"/>
    </row>
    <row r="72" spans="1:24" ht="12.75">
      <c r="A72" s="93"/>
      <c r="B72" s="94"/>
      <c r="C72" s="91"/>
      <c r="D72" s="91"/>
      <c r="F72" s="114"/>
      <c r="H72" s="115"/>
      <c r="J72" s="92"/>
      <c r="K72" s="116">
        <f t="shared" si="24"/>
        <v>0</v>
      </c>
      <c r="L72" s="92"/>
      <c r="M72" s="119">
        <f t="shared" si="25"/>
        <v>0</v>
      </c>
      <c r="N72" s="93"/>
      <c r="O72" s="119">
        <f t="shared" si="26"/>
        <v>0</v>
      </c>
      <c r="P72" s="92"/>
      <c r="Q72" s="119">
        <f t="shared" si="27"/>
        <v>0</v>
      </c>
      <c r="R72" s="92"/>
      <c r="S72" s="119">
        <f t="shared" si="1"/>
        <v>0</v>
      </c>
      <c r="T72" s="92"/>
      <c r="U72" s="116">
        <f t="shared" si="2"/>
        <v>0</v>
      </c>
      <c r="W72" s="114"/>
      <c r="X72" s="94"/>
    </row>
    <row r="73" spans="1:24" ht="12.75">
      <c r="A73" s="93"/>
      <c r="B73" s="94"/>
      <c r="C73" s="91"/>
      <c r="D73" s="91"/>
      <c r="F73" s="114"/>
      <c r="H73" s="115"/>
      <c r="J73" s="92"/>
      <c r="K73" s="116">
        <f t="shared" si="24"/>
        <v>0</v>
      </c>
      <c r="L73" s="92"/>
      <c r="M73" s="119">
        <f t="shared" si="25"/>
        <v>0</v>
      </c>
      <c r="N73" s="93"/>
      <c r="O73" s="119">
        <f t="shared" si="26"/>
        <v>0</v>
      </c>
      <c r="P73" s="92"/>
      <c r="Q73" s="119">
        <f t="shared" si="27"/>
        <v>0</v>
      </c>
      <c r="R73" s="92"/>
      <c r="S73" s="119">
        <f t="shared" si="1"/>
        <v>0</v>
      </c>
      <c r="T73" s="92"/>
      <c r="U73" s="116">
        <f t="shared" si="2"/>
        <v>0</v>
      </c>
      <c r="W73" s="114"/>
      <c r="X73" s="94"/>
    </row>
    <row r="74" spans="1:24" ht="12.75">
      <c r="A74" s="93"/>
      <c r="B74" s="94"/>
      <c r="C74" s="91"/>
      <c r="D74" s="91"/>
      <c r="F74" s="114"/>
      <c r="H74" s="115"/>
      <c r="J74" s="92"/>
      <c r="K74" s="116">
        <f t="shared" si="24"/>
        <v>0</v>
      </c>
      <c r="L74" s="92"/>
      <c r="M74" s="119">
        <f t="shared" si="25"/>
        <v>0</v>
      </c>
      <c r="N74" s="93"/>
      <c r="O74" s="119">
        <f t="shared" si="26"/>
        <v>0</v>
      </c>
      <c r="P74" s="92"/>
      <c r="Q74" s="119">
        <f t="shared" si="27"/>
        <v>0</v>
      </c>
      <c r="R74" s="92"/>
      <c r="S74" s="119">
        <f t="shared" si="1"/>
        <v>0</v>
      </c>
      <c r="T74" s="92"/>
      <c r="U74" s="116">
        <f t="shared" si="2"/>
        <v>0</v>
      </c>
      <c r="W74" s="114"/>
      <c r="X74" s="94"/>
    </row>
    <row r="75" spans="1:24" ht="12.75">
      <c r="A75" s="93"/>
      <c r="B75" s="94"/>
      <c r="C75" s="91"/>
      <c r="D75" s="91"/>
      <c r="F75" s="114"/>
      <c r="H75" s="115"/>
      <c r="J75" s="92"/>
      <c r="K75" s="116">
        <f t="shared" si="24"/>
        <v>0</v>
      </c>
      <c r="L75" s="92"/>
      <c r="M75" s="119">
        <f t="shared" si="25"/>
        <v>0</v>
      </c>
      <c r="N75" s="93"/>
      <c r="O75" s="119">
        <f t="shared" si="26"/>
        <v>0</v>
      </c>
      <c r="P75" s="92"/>
      <c r="Q75" s="119">
        <f t="shared" si="27"/>
        <v>0</v>
      </c>
      <c r="R75" s="92"/>
      <c r="S75" s="119">
        <f t="shared" si="1"/>
        <v>0</v>
      </c>
      <c r="T75" s="92"/>
      <c r="U75" s="116">
        <f t="shared" si="2"/>
        <v>0</v>
      </c>
      <c r="W75" s="114"/>
      <c r="X75" s="94"/>
    </row>
    <row r="76" spans="1:24" ht="12.75">
      <c r="A76" s="93"/>
      <c r="B76" s="94"/>
      <c r="C76" s="91"/>
      <c r="D76" s="91"/>
      <c r="F76" s="114"/>
      <c r="H76" s="115"/>
      <c r="J76" s="92"/>
      <c r="K76" s="116">
        <f t="shared" si="24"/>
        <v>0</v>
      </c>
      <c r="L76" s="92"/>
      <c r="M76" s="119">
        <f t="shared" si="25"/>
        <v>0</v>
      </c>
      <c r="N76" s="93"/>
      <c r="O76" s="119">
        <f t="shared" si="26"/>
        <v>0</v>
      </c>
      <c r="P76" s="92"/>
      <c r="Q76" s="119">
        <f t="shared" si="27"/>
        <v>0</v>
      </c>
      <c r="R76" s="92"/>
      <c r="S76" s="119">
        <f t="shared" si="1"/>
        <v>0</v>
      </c>
      <c r="T76" s="92"/>
      <c r="U76" s="116">
        <f t="shared" si="2"/>
        <v>0</v>
      </c>
      <c r="W76" s="114"/>
      <c r="X76" s="94"/>
    </row>
  </sheetData>
  <mergeCells count="18">
    <mergeCell ref="J5:K5"/>
    <mergeCell ref="L5:M5"/>
    <mergeCell ref="C5:D5"/>
    <mergeCell ref="A22:B22"/>
    <mergeCell ref="A11:B11"/>
    <mergeCell ref="A16:B16"/>
    <mergeCell ref="A56:B56"/>
    <mergeCell ref="A63:B63"/>
    <mergeCell ref="A31:B31"/>
    <mergeCell ref="A38:B38"/>
    <mergeCell ref="A45:B45"/>
    <mergeCell ref="A49:B49"/>
    <mergeCell ref="N5:O5"/>
    <mergeCell ref="P5:Q5"/>
    <mergeCell ref="T5:U5"/>
    <mergeCell ref="W5:X5"/>
    <mergeCell ref="W6:X6"/>
    <mergeCell ref="R5:S5"/>
  </mergeCells>
  <printOptions/>
  <pageMargins left="0.55" right="0.44" top="0.39" bottom="0.33" header="0" footer="0"/>
  <pageSetup fitToHeight="4" fitToWidth="2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B1:H28"/>
  <sheetViews>
    <sheetView showGridLines="0" zoomScale="70" zoomScaleNormal="70" workbookViewId="0" topLeftCell="A1">
      <selection activeCell="A11" sqref="A11"/>
    </sheetView>
  </sheetViews>
  <sheetFormatPr defaultColWidth="11.421875" defaultRowHeight="12.75"/>
  <cols>
    <col min="1" max="1" width="2.140625" style="26" customWidth="1"/>
    <col min="2" max="2" width="46.7109375" style="26" customWidth="1"/>
    <col min="3" max="6" width="11.421875" style="26" customWidth="1"/>
    <col min="7" max="7" width="1.421875" style="26" customWidth="1"/>
    <col min="8" max="16384" width="11.421875" style="26" customWidth="1"/>
  </cols>
  <sheetData>
    <row r="1" spans="2:3" ht="26.25">
      <c r="B1" s="21"/>
      <c r="C1" s="21"/>
    </row>
    <row r="2" spans="2:3" ht="26.25">
      <c r="B2" s="163" t="str">
        <f>+INICIO!$I$17</f>
        <v>NOMBRE Y APELLIDOS</v>
      </c>
      <c r="C2" s="21"/>
    </row>
    <row r="3" spans="2:3" ht="26.25">
      <c r="B3" s="163"/>
      <c r="C3" s="37" t="s">
        <v>176</v>
      </c>
    </row>
    <row r="4" spans="2:3" ht="26.25">
      <c r="B4" s="163" t="s">
        <v>175</v>
      </c>
      <c r="C4" s="37">
        <f>+INICIO!$I$23</f>
        <v>2023</v>
      </c>
    </row>
    <row r="5" ht="15"/>
    <row r="6" spans="3:8" s="177" customFormat="1" ht="15">
      <c r="C6" s="211" t="s">
        <v>128</v>
      </c>
      <c r="D6" s="211"/>
      <c r="E6" s="211"/>
      <c r="F6" s="211"/>
      <c r="H6" s="178" t="s">
        <v>35</v>
      </c>
    </row>
    <row r="7" spans="3:8" s="177" customFormat="1" ht="15">
      <c r="C7" s="179" t="s">
        <v>139</v>
      </c>
      <c r="D7" s="179" t="s">
        <v>140</v>
      </c>
      <c r="E7" s="179" t="s">
        <v>141</v>
      </c>
      <c r="F7" s="179" t="s">
        <v>142</v>
      </c>
      <c r="H7" s="180" t="s">
        <v>134</v>
      </c>
    </row>
    <row r="8" s="177" customFormat="1" ht="15"/>
    <row r="9" spans="2:8" s="177" customFormat="1" ht="15">
      <c r="B9" s="181" t="s">
        <v>131</v>
      </c>
      <c r="C9" s="182">
        <f>+'VENTAS trim1'!$H$9</f>
        <v>600</v>
      </c>
      <c r="D9" s="182">
        <f>+'VENTAS trim2'!$H$9</f>
        <v>0</v>
      </c>
      <c r="E9" s="182">
        <f>+'VENTAS trim3'!$H$9</f>
        <v>0</v>
      </c>
      <c r="F9" s="182">
        <f>+'VENTAS trim4'!$H$9</f>
        <v>0</v>
      </c>
      <c r="H9" s="182">
        <f>SUM(C9:G9)</f>
        <v>600</v>
      </c>
    </row>
    <row r="10" spans="3:8" ht="15">
      <c r="C10" s="122"/>
      <c r="D10" s="122"/>
      <c r="E10" s="122"/>
      <c r="F10" s="122"/>
      <c r="H10" s="122"/>
    </row>
    <row r="11" spans="2:8" ht="15">
      <c r="B11" s="166" t="s">
        <v>179</v>
      </c>
      <c r="C11" s="167">
        <f>+'GASTOS Trim.1'!$H$10</f>
        <v>400</v>
      </c>
      <c r="D11" s="167">
        <f>+'GASTOS Trim.2'!H10</f>
        <v>0</v>
      </c>
      <c r="E11" s="167">
        <f>+'GASTOS Trim.3'!H10</f>
        <v>0</v>
      </c>
      <c r="F11" s="167">
        <f>+'GASTOS Trim.4'!H10</f>
        <v>0</v>
      </c>
      <c r="G11" s="103"/>
      <c r="H11" s="167">
        <f aca="true" t="shared" si="0" ref="H11:H23">SUM(C11:G11)</f>
        <v>400</v>
      </c>
    </row>
    <row r="12" spans="2:8" ht="15">
      <c r="B12" s="166" t="s">
        <v>178</v>
      </c>
      <c r="C12" s="167">
        <f>+'GASTOS Trim.1'!$I$10</f>
        <v>15</v>
      </c>
      <c r="D12" s="167">
        <f>+'GASTOS Trim.2'!I10</f>
        <v>0</v>
      </c>
      <c r="E12" s="167">
        <f>+'GASTOS Trim.3'!I10</f>
        <v>0</v>
      </c>
      <c r="F12" s="167">
        <f>+'GASTOS Trim.4'!I10</f>
        <v>0</v>
      </c>
      <c r="G12" s="103"/>
      <c r="H12" s="167">
        <f t="shared" si="0"/>
        <v>15</v>
      </c>
    </row>
    <row r="13" spans="2:8" ht="15">
      <c r="B13" s="166" t="s">
        <v>180</v>
      </c>
      <c r="C13" s="167">
        <f>+'GASTOS Trim.1'!$J$10</f>
        <v>0</v>
      </c>
      <c r="D13" s="167">
        <f>+'GASTOS Trim.2'!J10</f>
        <v>0</v>
      </c>
      <c r="E13" s="167">
        <f>+'GASTOS Trim.3'!J10</f>
        <v>0</v>
      </c>
      <c r="F13" s="167">
        <f>+'GASTOS Trim.4'!J10</f>
        <v>0</v>
      </c>
      <c r="G13" s="103"/>
      <c r="H13" s="167">
        <f t="shared" si="0"/>
        <v>0</v>
      </c>
    </row>
    <row r="14" spans="2:8" ht="15">
      <c r="B14" s="166" t="s">
        <v>129</v>
      </c>
      <c r="C14" s="167">
        <f>+'GASTOS Trim.1'!$K$10</f>
        <v>0</v>
      </c>
      <c r="D14" s="167">
        <f>+'GASTOS Trim.2'!K10</f>
        <v>0</v>
      </c>
      <c r="E14" s="167">
        <f>+'GASTOS Trim.3'!K10</f>
        <v>0</v>
      </c>
      <c r="F14" s="167">
        <f>+'GASTOS Trim.4'!K10</f>
        <v>0</v>
      </c>
      <c r="G14" s="103"/>
      <c r="H14" s="167">
        <f t="shared" si="0"/>
        <v>0</v>
      </c>
    </row>
    <row r="15" spans="2:8" ht="15">
      <c r="B15" s="166" t="s">
        <v>181</v>
      </c>
      <c r="C15" s="167">
        <f>+'GASTOS Trim.1'!$L$10</f>
        <v>0</v>
      </c>
      <c r="D15" s="167">
        <f>+'GASTOS Trim.2'!L10</f>
        <v>0</v>
      </c>
      <c r="E15" s="167">
        <f>+'GASTOS Trim.3'!L10</f>
        <v>0</v>
      </c>
      <c r="F15" s="167">
        <f>+'GASTOS Trim.4'!L10</f>
        <v>0</v>
      </c>
      <c r="G15" s="103"/>
      <c r="H15" s="167">
        <f t="shared" si="0"/>
        <v>0</v>
      </c>
    </row>
    <row r="16" spans="2:8" ht="15">
      <c r="B16" s="166" t="s">
        <v>182</v>
      </c>
      <c r="C16" s="167">
        <f>+'GASTOS Trim.1'!$M$10</f>
        <v>70</v>
      </c>
      <c r="D16" s="167">
        <f>+'GASTOS Trim.2'!M10</f>
        <v>0</v>
      </c>
      <c r="E16" s="167">
        <f>+'GASTOS Trim.3'!M10</f>
        <v>0</v>
      </c>
      <c r="F16" s="167">
        <f>+'GASTOS Trim.4'!M10</f>
        <v>0</v>
      </c>
      <c r="G16" s="103"/>
      <c r="H16" s="167">
        <f t="shared" si="0"/>
        <v>70</v>
      </c>
    </row>
    <row r="17" spans="2:8" ht="15">
      <c r="B17" s="166" t="s">
        <v>183</v>
      </c>
      <c r="C17" s="167">
        <f>+'GASTOS Trim.1'!$N$10</f>
        <v>60</v>
      </c>
      <c r="D17" s="167">
        <f>+'GASTOS Trim.2'!N10</f>
        <v>0</v>
      </c>
      <c r="E17" s="167">
        <f>+'GASTOS Trim.3'!N10</f>
        <v>0</v>
      </c>
      <c r="F17" s="167">
        <f>+'GASTOS Trim.4'!N10</f>
        <v>0</v>
      </c>
      <c r="G17" s="103"/>
      <c r="H17" s="167">
        <f t="shared" si="0"/>
        <v>60</v>
      </c>
    </row>
    <row r="18" spans="2:8" ht="15">
      <c r="B18" s="166" t="s">
        <v>130</v>
      </c>
      <c r="C18" s="167">
        <f>+'GASTOS Trim.1'!$O$10</f>
        <v>0</v>
      </c>
      <c r="D18" s="167">
        <f>+'GASTOS Trim.2'!O10</f>
        <v>0</v>
      </c>
      <c r="E18" s="167">
        <f>+'GASTOS Trim.3'!O10</f>
        <v>0</v>
      </c>
      <c r="F18" s="167">
        <f>+'GASTOS Trim.4'!O10</f>
        <v>0</v>
      </c>
      <c r="G18" s="103"/>
      <c r="H18" s="167">
        <f t="shared" si="0"/>
        <v>0</v>
      </c>
    </row>
    <row r="19" spans="2:8" ht="15">
      <c r="B19" s="166" t="s">
        <v>184</v>
      </c>
      <c r="C19" s="167">
        <f>+'GASTOS Trim.1'!$P$10</f>
        <v>0</v>
      </c>
      <c r="D19" s="167">
        <f>+'GASTOS Trim.2'!P10</f>
        <v>0</v>
      </c>
      <c r="E19" s="167">
        <f>+'GASTOS Trim.3'!P10</f>
        <v>0</v>
      </c>
      <c r="F19" s="167">
        <f>+'GASTOS Trim.4'!P10</f>
        <v>0</v>
      </c>
      <c r="G19" s="103"/>
      <c r="H19" s="167">
        <f t="shared" si="0"/>
        <v>0</v>
      </c>
    </row>
    <row r="20" spans="2:8" ht="15">
      <c r="B20" s="166" t="s">
        <v>135</v>
      </c>
      <c r="C20" s="167">
        <f>+'GASTOS Trim.1'!$Q$10</f>
        <v>0</v>
      </c>
      <c r="D20" s="167">
        <f>+'GASTOS Trim.2'!Q10</f>
        <v>0</v>
      </c>
      <c r="E20" s="167">
        <f>+'GASTOS Trim.3'!Q10</f>
        <v>0</v>
      </c>
      <c r="F20" s="167">
        <f>+'GASTOS Trim.4'!Q10</f>
        <v>0</v>
      </c>
      <c r="G20" s="103"/>
      <c r="H20" s="167">
        <f t="shared" si="0"/>
        <v>0</v>
      </c>
    </row>
    <row r="21" spans="2:8" ht="15">
      <c r="B21" s="166" t="s">
        <v>185</v>
      </c>
      <c r="C21" s="167">
        <f>+'GASTOS Trim.1'!$R$10</f>
        <v>0</v>
      </c>
      <c r="D21" s="167">
        <f>+'GASTOS Trim.2'!R10</f>
        <v>0</v>
      </c>
      <c r="E21" s="167">
        <f>+'GASTOS Trim.3'!R10</f>
        <v>0</v>
      </c>
      <c r="F21" s="167">
        <f>+'GASTOS Trim.4'!R10</f>
        <v>0</v>
      </c>
      <c r="G21" s="103"/>
      <c r="H21" s="167">
        <f t="shared" si="0"/>
        <v>0</v>
      </c>
    </row>
    <row r="22" spans="2:8" ht="15">
      <c r="B22" s="166" t="s">
        <v>186</v>
      </c>
      <c r="C22" s="167">
        <f>+'GASTOS Trim.1'!$S$10</f>
        <v>0</v>
      </c>
      <c r="D22" s="167">
        <f>+'GASTOS Trim.2'!S10</f>
        <v>0</v>
      </c>
      <c r="E22" s="167">
        <f>+'GASTOS Trim.3'!S10</f>
        <v>0</v>
      </c>
      <c r="F22" s="167">
        <f>+'GASTOS Trim.4'!S10</f>
        <v>0</v>
      </c>
      <c r="G22" s="103"/>
      <c r="H22" s="167">
        <f t="shared" si="0"/>
        <v>0</v>
      </c>
    </row>
    <row r="23" spans="2:8" ht="15">
      <c r="B23" s="164" t="s">
        <v>132</v>
      </c>
      <c r="C23" s="165">
        <f>SUM(C11:C22)</f>
        <v>545</v>
      </c>
      <c r="D23" s="165">
        <f>SUM(D11:D22)</f>
        <v>0</v>
      </c>
      <c r="E23" s="165">
        <f>SUM(E11:E22)</f>
        <v>0</v>
      </c>
      <c r="F23" s="165">
        <f>SUM(F11:F22)</f>
        <v>0</v>
      </c>
      <c r="H23" s="165">
        <f t="shared" si="0"/>
        <v>545</v>
      </c>
    </row>
    <row r="24" ht="15"/>
    <row r="25" spans="2:8" ht="15">
      <c r="B25" s="183" t="s">
        <v>177</v>
      </c>
      <c r="C25" s="184">
        <f>+C9-C23</f>
        <v>55</v>
      </c>
      <c r="D25" s="184">
        <f>+D9-D23</f>
        <v>0</v>
      </c>
      <c r="E25" s="184">
        <f>+E9-E23</f>
        <v>0</v>
      </c>
      <c r="F25" s="184">
        <f>+F9-F23</f>
        <v>0</v>
      </c>
      <c r="H25" s="184">
        <f>SUM(C25:G25)</f>
        <v>55</v>
      </c>
    </row>
    <row r="26" ht="15"/>
    <row r="27" spans="2:8" ht="15">
      <c r="B27" s="171" t="s">
        <v>133</v>
      </c>
      <c r="H27" s="167">
        <f>+Inversiones!$J$9</f>
        <v>383.5960273972602</v>
      </c>
    </row>
    <row r="28" spans="2:8" ht="15">
      <c r="B28" s="168" t="s">
        <v>138</v>
      </c>
      <c r="C28" s="170"/>
      <c r="H28" s="169">
        <f>+H25-H27</f>
        <v>-328.5960273972602</v>
      </c>
    </row>
  </sheetData>
  <mergeCells count="1">
    <mergeCell ref="C6:F6"/>
  </mergeCells>
  <printOptions verticalCentered="1"/>
  <pageMargins left="0.61" right="0.45" top="0.73" bottom="2.7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W80"/>
  <sheetViews>
    <sheetView showGridLines="0" zoomScale="60" zoomScaleNormal="60" workbookViewId="0" topLeftCell="A1">
      <pane xSplit="6" topLeftCell="G1" activePane="topRight" state="frozen"/>
      <selection pane="topRight" activeCell="A4" sqref="A4"/>
    </sheetView>
  </sheetViews>
  <sheetFormatPr defaultColWidth="9.140625" defaultRowHeight="12.75"/>
  <cols>
    <col min="1" max="1" width="5.7109375" style="97" customWidth="1"/>
    <col min="2" max="2" width="10.28125" style="96" bestFit="1" customWidth="1"/>
    <col min="3" max="3" width="6.421875" style="97" customWidth="1"/>
    <col min="4" max="4" width="10.421875" style="96" customWidth="1"/>
    <col min="5" max="5" width="13.7109375" style="97" customWidth="1"/>
    <col min="6" max="6" width="47.7109375" style="97" customWidth="1"/>
    <col min="7" max="7" width="41.421875" style="97" customWidth="1"/>
    <col min="8" max="8" width="15.7109375" style="96" customWidth="1"/>
    <col min="9" max="9" width="3.28125" style="97" customWidth="1"/>
    <col min="10" max="11" width="15.7109375" style="96" customWidth="1"/>
    <col min="12" max="12" width="15.7109375" style="97" customWidth="1"/>
    <col min="13" max="13" width="3.28125" style="97" customWidth="1"/>
    <col min="14" max="15" width="15.7109375" style="96" customWidth="1"/>
    <col min="16" max="16" width="15.7109375" style="97" customWidth="1"/>
    <col min="17" max="17" width="3.28125" style="97" customWidth="1"/>
    <col min="18" max="19" width="15.7109375" style="97" customWidth="1"/>
    <col min="20" max="16384" width="9.140625" style="97" customWidth="1"/>
  </cols>
  <sheetData>
    <row r="1" ht="7.5" customHeight="1"/>
    <row r="2" spans="4:20" ht="21.75" customHeight="1">
      <c r="D2" s="37" t="s">
        <v>122</v>
      </c>
      <c r="F2" s="123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3:7" ht="12.75">
      <c r="C3" s="22" t="str">
        <f>+INICIO!I17</f>
        <v>NOMBRE Y APELLIDOS</v>
      </c>
      <c r="F3" s="121" t="s">
        <v>10</v>
      </c>
      <c r="G3" s="22">
        <f>+INICIO!I23</f>
        <v>2023</v>
      </c>
    </row>
    <row r="4" spans="1:19" s="99" customFormat="1" ht="16.5" customHeight="1">
      <c r="A4" s="129" t="s">
        <v>11</v>
      </c>
      <c r="B4" s="130">
        <f>+INICIO!I23</f>
        <v>2023</v>
      </c>
      <c r="C4" s="131"/>
      <c r="D4" s="132" t="s">
        <v>111</v>
      </c>
      <c r="E4" s="133" t="s">
        <v>112</v>
      </c>
      <c r="F4" s="133"/>
      <c r="G4" s="134" t="s">
        <v>113</v>
      </c>
      <c r="H4" s="135" t="s">
        <v>18</v>
      </c>
      <c r="J4" s="193" t="s">
        <v>123</v>
      </c>
      <c r="K4" s="194"/>
      <c r="L4" s="195"/>
      <c r="N4" s="193" t="s">
        <v>124</v>
      </c>
      <c r="O4" s="194"/>
      <c r="P4" s="195"/>
      <c r="R4" s="154"/>
      <c r="S4" s="155" t="s">
        <v>35</v>
      </c>
    </row>
    <row r="5" spans="1:19" s="99" customFormat="1" ht="16.5" customHeight="1">
      <c r="A5" s="136"/>
      <c r="B5" s="137"/>
      <c r="C5" s="138"/>
      <c r="D5" s="139" t="s">
        <v>55</v>
      </c>
      <c r="E5" s="140"/>
      <c r="F5" s="141"/>
      <c r="G5" s="142" t="s">
        <v>31</v>
      </c>
      <c r="H5" s="143" t="s">
        <v>114</v>
      </c>
      <c r="J5" s="152" t="s">
        <v>144</v>
      </c>
      <c r="K5" s="152" t="s">
        <v>145</v>
      </c>
      <c r="L5" s="153" t="s">
        <v>126</v>
      </c>
      <c r="N5" s="152" t="s">
        <v>146</v>
      </c>
      <c r="O5" s="152" t="s">
        <v>147</v>
      </c>
      <c r="P5" s="153" t="s">
        <v>127</v>
      </c>
      <c r="R5" s="156" t="s">
        <v>23</v>
      </c>
      <c r="S5" s="157" t="s">
        <v>55</v>
      </c>
    </row>
    <row r="6" spans="1:19" s="99" customFormat="1" ht="12.75">
      <c r="A6" s="144" t="s">
        <v>115</v>
      </c>
      <c r="B6" s="145" t="s">
        <v>37</v>
      </c>
      <c r="C6" s="146" t="s">
        <v>38</v>
      </c>
      <c r="D6" s="147"/>
      <c r="E6" s="148" t="s">
        <v>39</v>
      </c>
      <c r="F6" s="149" t="s">
        <v>40</v>
      </c>
      <c r="G6" s="150" t="s">
        <v>116</v>
      </c>
      <c r="H6" s="151" t="s">
        <v>117</v>
      </c>
      <c r="J6" s="152" t="s">
        <v>101</v>
      </c>
      <c r="K6" s="152" t="s">
        <v>101</v>
      </c>
      <c r="L6" s="151" t="s">
        <v>101</v>
      </c>
      <c r="N6" s="152" t="s">
        <v>101</v>
      </c>
      <c r="O6" s="152" t="s">
        <v>101</v>
      </c>
      <c r="P6" s="151" t="s">
        <v>101</v>
      </c>
      <c r="R6" s="153" t="s">
        <v>18</v>
      </c>
      <c r="S6" s="153" t="s">
        <v>125</v>
      </c>
    </row>
    <row r="7" ht="8.25" customHeight="1"/>
    <row r="8" spans="2:15" s="99" customFormat="1" ht="19.5" customHeight="1">
      <c r="B8" s="98"/>
      <c r="D8" s="98"/>
      <c r="H8" s="98"/>
      <c r="J8" s="98"/>
      <c r="K8" s="98"/>
      <c r="N8" s="98"/>
      <c r="O8" s="98"/>
    </row>
    <row r="9" spans="2:20" s="99" customFormat="1" ht="19.5" customHeight="1">
      <c r="B9" s="98"/>
      <c r="D9" s="98"/>
      <c r="G9" s="124" t="s">
        <v>118</v>
      </c>
      <c r="H9" s="159">
        <f>SUM(H11:H80)</f>
        <v>600</v>
      </c>
      <c r="I9" s="125"/>
      <c r="J9" s="159">
        <f>SUM(J11:J80)</f>
        <v>126</v>
      </c>
      <c r="K9" s="159">
        <f>SUM(K11:K80)</f>
        <v>0</v>
      </c>
      <c r="L9" s="159">
        <f>SUM(L11:L80)</f>
        <v>0</v>
      </c>
      <c r="M9" s="125"/>
      <c r="N9" s="159">
        <f>SUM(N11:N80)</f>
        <v>0</v>
      </c>
      <c r="O9" s="159">
        <f>SUM(O11:O80)</f>
        <v>0</v>
      </c>
      <c r="P9" s="159">
        <f>SUM(P11:P80)</f>
        <v>0</v>
      </c>
      <c r="Q9" s="125"/>
      <c r="R9" s="158">
        <f>SUM(R11:R80)</f>
        <v>0</v>
      </c>
      <c r="S9" s="159">
        <f>+H9+I9+L9-R9</f>
        <v>600</v>
      </c>
      <c r="T9" s="125"/>
    </row>
    <row r="10" spans="8:19" ht="10.5" customHeight="1">
      <c r="H10" s="126"/>
      <c r="J10" s="127"/>
      <c r="K10" s="126"/>
      <c r="L10" s="127"/>
      <c r="N10" s="126"/>
      <c r="O10" s="126"/>
      <c r="P10" s="127"/>
      <c r="R10" s="127"/>
      <c r="S10" s="126"/>
    </row>
    <row r="11" spans="1:23" ht="24.65" customHeight="1">
      <c r="A11" s="101">
        <v>1</v>
      </c>
      <c r="B11" s="161" t="s">
        <v>119</v>
      </c>
      <c r="C11" s="161" t="s">
        <v>172</v>
      </c>
      <c r="D11" s="100">
        <v>1</v>
      </c>
      <c r="E11" s="162" t="s">
        <v>167</v>
      </c>
      <c r="F11" s="102" t="s">
        <v>170</v>
      </c>
      <c r="G11" s="102"/>
      <c r="H11" s="160">
        <v>100</v>
      </c>
      <c r="I11" s="128"/>
      <c r="J11" s="160">
        <f>+H11*0.21</f>
        <v>21</v>
      </c>
      <c r="K11" s="160"/>
      <c r="L11" s="160"/>
      <c r="M11" s="128"/>
      <c r="N11" s="160"/>
      <c r="O11" s="160"/>
      <c r="P11" s="160"/>
      <c r="Q11" s="128"/>
      <c r="R11" s="160"/>
      <c r="S11" s="159">
        <f aca="true" t="shared" si="0" ref="S11:S16">SUM(H11:P11)-R11</f>
        <v>121</v>
      </c>
      <c r="T11" s="128"/>
      <c r="U11" s="128"/>
      <c r="V11" s="128"/>
      <c r="W11" s="128"/>
    </row>
    <row r="12" spans="1:23" ht="24.65" customHeight="1">
      <c r="A12" s="101">
        <v>2</v>
      </c>
      <c r="B12" s="161" t="s">
        <v>120</v>
      </c>
      <c r="C12" s="161" t="s">
        <v>173</v>
      </c>
      <c r="D12" s="100">
        <v>2</v>
      </c>
      <c r="E12" s="162" t="s">
        <v>168</v>
      </c>
      <c r="F12" s="102" t="s">
        <v>169</v>
      </c>
      <c r="G12" s="102"/>
      <c r="H12" s="160">
        <v>350</v>
      </c>
      <c r="I12" s="128"/>
      <c r="J12" s="160">
        <f>+H12*0.21</f>
        <v>73.5</v>
      </c>
      <c r="K12" s="160"/>
      <c r="L12" s="160"/>
      <c r="M12" s="128"/>
      <c r="N12" s="160"/>
      <c r="O12" s="160"/>
      <c r="P12" s="160"/>
      <c r="Q12" s="128"/>
      <c r="R12" s="160"/>
      <c r="S12" s="159">
        <f t="shared" si="0"/>
        <v>423.5</v>
      </c>
      <c r="T12" s="128"/>
      <c r="U12" s="128"/>
      <c r="V12" s="128"/>
      <c r="W12" s="128"/>
    </row>
    <row r="13" spans="1:23" ht="24.65" customHeight="1">
      <c r="A13" s="101">
        <v>3</v>
      </c>
      <c r="B13" s="161" t="s">
        <v>121</v>
      </c>
      <c r="C13" s="161" t="s">
        <v>174</v>
      </c>
      <c r="D13" s="100">
        <v>3</v>
      </c>
      <c r="E13" s="162" t="s">
        <v>143</v>
      </c>
      <c r="F13" s="102" t="s">
        <v>171</v>
      </c>
      <c r="G13" s="102"/>
      <c r="H13" s="160">
        <v>150</v>
      </c>
      <c r="I13" s="128"/>
      <c r="J13" s="160">
        <f>+H13*0.21</f>
        <v>31.5</v>
      </c>
      <c r="K13" s="160"/>
      <c r="L13" s="160"/>
      <c r="M13" s="128"/>
      <c r="N13" s="160"/>
      <c r="O13" s="160"/>
      <c r="P13" s="160"/>
      <c r="Q13" s="128"/>
      <c r="R13" s="160"/>
      <c r="S13" s="159">
        <f t="shared" si="0"/>
        <v>181.5</v>
      </c>
      <c r="T13" s="128"/>
      <c r="U13" s="128"/>
      <c r="V13" s="128"/>
      <c r="W13" s="128"/>
    </row>
    <row r="14" spans="1:23" ht="24.65" customHeight="1">
      <c r="A14" s="101"/>
      <c r="B14" s="161"/>
      <c r="C14" s="161"/>
      <c r="D14" s="100"/>
      <c r="E14" s="162"/>
      <c r="F14" s="102"/>
      <c r="G14" s="102"/>
      <c r="H14" s="160"/>
      <c r="I14" s="128"/>
      <c r="J14" s="160"/>
      <c r="K14" s="160"/>
      <c r="L14" s="160"/>
      <c r="M14" s="128"/>
      <c r="N14" s="160"/>
      <c r="O14" s="160"/>
      <c r="P14" s="160"/>
      <c r="Q14" s="128"/>
      <c r="R14" s="160"/>
      <c r="S14" s="159">
        <f t="shared" si="0"/>
        <v>0</v>
      </c>
      <c r="T14" s="128"/>
      <c r="U14" s="128"/>
      <c r="V14" s="128"/>
      <c r="W14" s="128"/>
    </row>
    <row r="15" spans="1:23" ht="24.65" customHeight="1">
      <c r="A15" s="101"/>
      <c r="B15" s="161"/>
      <c r="C15" s="161"/>
      <c r="D15" s="100"/>
      <c r="E15" s="162"/>
      <c r="F15" s="102"/>
      <c r="G15" s="102"/>
      <c r="H15" s="160"/>
      <c r="I15" s="128"/>
      <c r="J15" s="160"/>
      <c r="K15" s="160"/>
      <c r="L15" s="160"/>
      <c r="M15" s="128"/>
      <c r="N15" s="160"/>
      <c r="O15" s="160"/>
      <c r="P15" s="160"/>
      <c r="Q15" s="128"/>
      <c r="R15" s="160"/>
      <c r="S15" s="159">
        <f t="shared" si="0"/>
        <v>0</v>
      </c>
      <c r="T15" s="128"/>
      <c r="U15" s="128"/>
      <c r="V15" s="128"/>
      <c r="W15" s="128"/>
    </row>
    <row r="16" spans="1:23" ht="24.65" customHeight="1">
      <c r="A16" s="101"/>
      <c r="B16" s="161"/>
      <c r="C16" s="161"/>
      <c r="D16" s="100"/>
      <c r="E16" s="162"/>
      <c r="F16" s="102"/>
      <c r="G16" s="102"/>
      <c r="H16" s="160"/>
      <c r="I16" s="128"/>
      <c r="J16" s="160"/>
      <c r="K16" s="160"/>
      <c r="L16" s="160"/>
      <c r="M16" s="128"/>
      <c r="N16" s="160"/>
      <c r="O16" s="160"/>
      <c r="P16" s="160"/>
      <c r="Q16" s="128"/>
      <c r="R16" s="160"/>
      <c r="S16" s="159">
        <f t="shared" si="0"/>
        <v>0</v>
      </c>
      <c r="T16" s="128"/>
      <c r="U16" s="128"/>
      <c r="V16" s="128"/>
      <c r="W16" s="128"/>
    </row>
    <row r="17" spans="1:23" ht="24.65" customHeight="1">
      <c r="A17" s="101"/>
      <c r="B17" s="161"/>
      <c r="C17" s="161"/>
      <c r="D17" s="100"/>
      <c r="E17" s="162"/>
      <c r="F17" s="102"/>
      <c r="G17" s="102"/>
      <c r="H17" s="160"/>
      <c r="I17" s="128"/>
      <c r="J17" s="160"/>
      <c r="K17" s="160"/>
      <c r="L17" s="160"/>
      <c r="M17" s="128"/>
      <c r="N17" s="160"/>
      <c r="O17" s="160"/>
      <c r="P17" s="160"/>
      <c r="Q17" s="128"/>
      <c r="R17" s="160"/>
      <c r="S17" s="159">
        <f aca="true" t="shared" si="1" ref="S17:S74">+H17+I17+L17-R17</f>
        <v>0</v>
      </c>
      <c r="T17" s="128"/>
      <c r="U17" s="128"/>
      <c r="V17" s="128"/>
      <c r="W17" s="128"/>
    </row>
    <row r="18" spans="1:23" ht="24.65" customHeight="1">
      <c r="A18" s="101"/>
      <c r="B18" s="161"/>
      <c r="C18" s="161"/>
      <c r="D18" s="100"/>
      <c r="E18" s="162"/>
      <c r="F18" s="102"/>
      <c r="G18" s="102"/>
      <c r="H18" s="160"/>
      <c r="I18" s="128"/>
      <c r="J18" s="160"/>
      <c r="K18" s="160"/>
      <c r="L18" s="160"/>
      <c r="M18" s="128"/>
      <c r="N18" s="160"/>
      <c r="O18" s="160"/>
      <c r="P18" s="160"/>
      <c r="Q18" s="128"/>
      <c r="R18" s="160"/>
      <c r="S18" s="159">
        <f t="shared" si="1"/>
        <v>0</v>
      </c>
      <c r="T18" s="128"/>
      <c r="U18" s="128"/>
      <c r="V18" s="128"/>
      <c r="W18" s="128"/>
    </row>
    <row r="19" spans="1:23" ht="24.65" customHeight="1">
      <c r="A19" s="101"/>
      <c r="B19" s="161"/>
      <c r="C19" s="161"/>
      <c r="D19" s="100"/>
      <c r="E19" s="162"/>
      <c r="F19" s="102"/>
      <c r="G19" s="102"/>
      <c r="H19" s="160"/>
      <c r="I19" s="128"/>
      <c r="J19" s="160"/>
      <c r="K19" s="160"/>
      <c r="L19" s="160"/>
      <c r="M19" s="128"/>
      <c r="N19" s="160"/>
      <c r="O19" s="160"/>
      <c r="P19" s="160"/>
      <c r="Q19" s="128"/>
      <c r="R19" s="160"/>
      <c r="S19" s="159">
        <f t="shared" si="1"/>
        <v>0</v>
      </c>
      <c r="T19" s="128"/>
      <c r="U19" s="128"/>
      <c r="V19" s="128"/>
      <c r="W19" s="128"/>
    </row>
    <row r="20" spans="1:23" ht="24.65" customHeight="1">
      <c r="A20" s="101"/>
      <c r="B20" s="161"/>
      <c r="C20" s="161"/>
      <c r="D20" s="100"/>
      <c r="E20" s="162"/>
      <c r="F20" s="102"/>
      <c r="G20" s="102"/>
      <c r="H20" s="160"/>
      <c r="I20" s="128"/>
      <c r="J20" s="160"/>
      <c r="K20" s="160"/>
      <c r="L20" s="160"/>
      <c r="M20" s="128"/>
      <c r="N20" s="160"/>
      <c r="O20" s="160"/>
      <c r="P20" s="160"/>
      <c r="Q20" s="128"/>
      <c r="R20" s="160"/>
      <c r="S20" s="159">
        <f t="shared" si="1"/>
        <v>0</v>
      </c>
      <c r="T20" s="128"/>
      <c r="U20" s="128"/>
      <c r="V20" s="128"/>
      <c r="W20" s="128"/>
    </row>
    <row r="21" spans="1:23" ht="24.65" customHeight="1">
      <c r="A21" s="101"/>
      <c r="B21" s="161"/>
      <c r="C21" s="161"/>
      <c r="D21" s="100"/>
      <c r="E21" s="162"/>
      <c r="F21" s="102"/>
      <c r="G21" s="102"/>
      <c r="H21" s="160"/>
      <c r="I21" s="128"/>
      <c r="J21" s="160"/>
      <c r="K21" s="160"/>
      <c r="L21" s="160"/>
      <c r="M21" s="128"/>
      <c r="N21" s="160"/>
      <c r="O21" s="160"/>
      <c r="P21" s="160"/>
      <c r="Q21" s="128"/>
      <c r="R21" s="160"/>
      <c r="S21" s="159">
        <f t="shared" si="1"/>
        <v>0</v>
      </c>
      <c r="T21" s="128"/>
      <c r="U21" s="128"/>
      <c r="V21" s="128"/>
      <c r="W21" s="128"/>
    </row>
    <row r="22" spans="1:23" ht="24.65" customHeight="1">
      <c r="A22" s="101"/>
      <c r="B22" s="161"/>
      <c r="C22" s="161"/>
      <c r="D22" s="100"/>
      <c r="E22" s="162"/>
      <c r="F22" s="102"/>
      <c r="G22" s="102"/>
      <c r="H22" s="160"/>
      <c r="I22" s="128"/>
      <c r="J22" s="160"/>
      <c r="K22" s="160"/>
      <c r="L22" s="160"/>
      <c r="M22" s="128"/>
      <c r="N22" s="160"/>
      <c r="O22" s="160"/>
      <c r="P22" s="160"/>
      <c r="Q22" s="128"/>
      <c r="R22" s="160"/>
      <c r="S22" s="159">
        <f t="shared" si="1"/>
        <v>0</v>
      </c>
      <c r="T22" s="128"/>
      <c r="U22" s="128"/>
      <c r="V22" s="128"/>
      <c r="W22" s="128"/>
    </row>
    <row r="23" spans="1:23" ht="24.65" customHeight="1">
      <c r="A23" s="101"/>
      <c r="B23" s="161"/>
      <c r="C23" s="161"/>
      <c r="D23" s="100"/>
      <c r="E23" s="162"/>
      <c r="F23" s="102"/>
      <c r="G23" s="102"/>
      <c r="H23" s="160"/>
      <c r="I23" s="128"/>
      <c r="J23" s="160"/>
      <c r="K23" s="160"/>
      <c r="L23" s="160"/>
      <c r="M23" s="128"/>
      <c r="N23" s="160"/>
      <c r="O23" s="160"/>
      <c r="P23" s="160"/>
      <c r="Q23" s="128"/>
      <c r="R23" s="160"/>
      <c r="S23" s="159">
        <f t="shared" si="1"/>
        <v>0</v>
      </c>
      <c r="T23" s="128"/>
      <c r="U23" s="128"/>
      <c r="V23" s="128"/>
      <c r="W23" s="128"/>
    </row>
    <row r="24" spans="1:23" ht="24.65" customHeight="1">
      <c r="A24" s="101"/>
      <c r="B24" s="161"/>
      <c r="C24" s="161"/>
      <c r="D24" s="100"/>
      <c r="E24" s="162"/>
      <c r="F24" s="102"/>
      <c r="G24" s="102"/>
      <c r="H24" s="160"/>
      <c r="I24" s="128"/>
      <c r="J24" s="160"/>
      <c r="K24" s="160"/>
      <c r="L24" s="160"/>
      <c r="M24" s="128"/>
      <c r="N24" s="160"/>
      <c r="O24" s="160"/>
      <c r="P24" s="160"/>
      <c r="Q24" s="128"/>
      <c r="R24" s="160"/>
      <c r="S24" s="159">
        <f t="shared" si="1"/>
        <v>0</v>
      </c>
      <c r="T24" s="128"/>
      <c r="U24" s="128"/>
      <c r="V24" s="128"/>
      <c r="W24" s="128"/>
    </row>
    <row r="25" spans="1:23" ht="24.65" customHeight="1">
      <c r="A25" s="101"/>
      <c r="B25" s="161"/>
      <c r="C25" s="161"/>
      <c r="D25" s="100"/>
      <c r="E25" s="162"/>
      <c r="F25" s="102"/>
      <c r="G25" s="102"/>
      <c r="H25" s="160"/>
      <c r="I25" s="128"/>
      <c r="J25" s="160"/>
      <c r="K25" s="160"/>
      <c r="L25" s="160"/>
      <c r="M25" s="128"/>
      <c r="N25" s="160"/>
      <c r="O25" s="160"/>
      <c r="P25" s="160"/>
      <c r="Q25" s="128"/>
      <c r="R25" s="160"/>
      <c r="S25" s="159">
        <f t="shared" si="1"/>
        <v>0</v>
      </c>
      <c r="T25" s="128"/>
      <c r="U25" s="128"/>
      <c r="V25" s="128"/>
      <c r="W25" s="128"/>
    </row>
    <row r="26" spans="1:23" ht="24.65" customHeight="1">
      <c r="A26" s="101"/>
      <c r="B26" s="161"/>
      <c r="C26" s="161"/>
      <c r="D26" s="100"/>
      <c r="E26" s="162"/>
      <c r="F26" s="102"/>
      <c r="G26" s="102"/>
      <c r="H26" s="160"/>
      <c r="I26" s="128"/>
      <c r="J26" s="160"/>
      <c r="K26" s="160"/>
      <c r="L26" s="160"/>
      <c r="M26" s="128"/>
      <c r="N26" s="160"/>
      <c r="O26" s="160"/>
      <c r="P26" s="160"/>
      <c r="Q26" s="128"/>
      <c r="R26" s="160"/>
      <c r="S26" s="159">
        <v>0</v>
      </c>
      <c r="T26" s="128"/>
      <c r="U26" s="128"/>
      <c r="V26" s="128"/>
      <c r="W26" s="128"/>
    </row>
    <row r="27" spans="1:23" ht="24.65" customHeight="1">
      <c r="A27" s="101"/>
      <c r="B27" s="161"/>
      <c r="C27" s="161"/>
      <c r="D27" s="100"/>
      <c r="E27" s="162"/>
      <c r="F27" s="102"/>
      <c r="G27" s="102"/>
      <c r="H27" s="160"/>
      <c r="I27" s="128"/>
      <c r="J27" s="160"/>
      <c r="K27" s="160"/>
      <c r="L27" s="160"/>
      <c r="M27" s="128"/>
      <c r="N27" s="160"/>
      <c r="O27" s="160"/>
      <c r="P27" s="160"/>
      <c r="Q27" s="128"/>
      <c r="R27" s="160"/>
      <c r="S27" s="159">
        <f t="shared" si="1"/>
        <v>0</v>
      </c>
      <c r="T27" s="128"/>
      <c r="U27" s="128"/>
      <c r="V27" s="128"/>
      <c r="W27" s="128"/>
    </row>
    <row r="28" spans="1:23" ht="24.65" customHeight="1">
      <c r="A28" s="101"/>
      <c r="B28" s="161"/>
      <c r="C28" s="161"/>
      <c r="D28" s="100"/>
      <c r="E28" s="162"/>
      <c r="F28" s="102"/>
      <c r="G28" s="102"/>
      <c r="H28" s="160"/>
      <c r="I28" s="128"/>
      <c r="J28" s="160"/>
      <c r="K28" s="160"/>
      <c r="L28" s="160"/>
      <c r="M28" s="128"/>
      <c r="N28" s="160"/>
      <c r="O28" s="160"/>
      <c r="P28" s="160"/>
      <c r="Q28" s="128"/>
      <c r="R28" s="160"/>
      <c r="S28" s="159">
        <f t="shared" si="1"/>
        <v>0</v>
      </c>
      <c r="T28" s="128"/>
      <c r="U28" s="128"/>
      <c r="V28" s="128"/>
      <c r="W28" s="128"/>
    </row>
    <row r="29" spans="1:23" ht="24.65" customHeight="1">
      <c r="A29" s="101"/>
      <c r="B29" s="161"/>
      <c r="C29" s="161"/>
      <c r="D29" s="100"/>
      <c r="E29" s="162"/>
      <c r="F29" s="102"/>
      <c r="G29" s="102"/>
      <c r="H29" s="160"/>
      <c r="I29" s="128"/>
      <c r="J29" s="160"/>
      <c r="K29" s="160"/>
      <c r="L29" s="160"/>
      <c r="M29" s="128"/>
      <c r="N29" s="160"/>
      <c r="O29" s="160"/>
      <c r="P29" s="160"/>
      <c r="Q29" s="128"/>
      <c r="R29" s="160"/>
      <c r="S29" s="159">
        <f t="shared" si="1"/>
        <v>0</v>
      </c>
      <c r="T29" s="128"/>
      <c r="U29" s="128"/>
      <c r="V29" s="128"/>
      <c r="W29" s="128"/>
    </row>
    <row r="30" spans="1:23" ht="24.65" customHeight="1">
      <c r="A30" s="101"/>
      <c r="B30" s="161"/>
      <c r="C30" s="161"/>
      <c r="D30" s="100"/>
      <c r="E30" s="162"/>
      <c r="F30" s="102"/>
      <c r="G30" s="102"/>
      <c r="H30" s="160"/>
      <c r="I30" s="128"/>
      <c r="J30" s="160"/>
      <c r="K30" s="160"/>
      <c r="L30" s="160"/>
      <c r="M30" s="128"/>
      <c r="N30" s="160"/>
      <c r="O30" s="160"/>
      <c r="P30" s="160"/>
      <c r="Q30" s="128"/>
      <c r="R30" s="160"/>
      <c r="S30" s="159">
        <f t="shared" si="1"/>
        <v>0</v>
      </c>
      <c r="T30" s="128"/>
      <c r="U30" s="128"/>
      <c r="V30" s="128"/>
      <c r="W30" s="128"/>
    </row>
    <row r="31" spans="1:23" ht="24.65" customHeight="1">
      <c r="A31" s="101"/>
      <c r="B31" s="161"/>
      <c r="C31" s="161"/>
      <c r="D31" s="100"/>
      <c r="E31" s="162"/>
      <c r="F31" s="102"/>
      <c r="G31" s="102"/>
      <c r="H31" s="160"/>
      <c r="I31" s="128"/>
      <c r="J31" s="160"/>
      <c r="K31" s="160"/>
      <c r="L31" s="160"/>
      <c r="M31" s="128"/>
      <c r="N31" s="160"/>
      <c r="O31" s="160"/>
      <c r="P31" s="160"/>
      <c r="Q31" s="128"/>
      <c r="R31" s="160"/>
      <c r="S31" s="159">
        <f t="shared" si="1"/>
        <v>0</v>
      </c>
      <c r="T31" s="128"/>
      <c r="U31" s="128"/>
      <c r="V31" s="128"/>
      <c r="W31" s="128"/>
    </row>
    <row r="32" spans="1:23" ht="24.65" customHeight="1">
      <c r="A32" s="101"/>
      <c r="B32" s="161"/>
      <c r="C32" s="161"/>
      <c r="D32" s="100"/>
      <c r="E32" s="162"/>
      <c r="F32" s="102"/>
      <c r="G32" s="102"/>
      <c r="H32" s="160"/>
      <c r="I32" s="128"/>
      <c r="J32" s="160"/>
      <c r="K32" s="160"/>
      <c r="L32" s="160"/>
      <c r="M32" s="128"/>
      <c r="N32" s="160"/>
      <c r="O32" s="160"/>
      <c r="P32" s="160"/>
      <c r="Q32" s="128"/>
      <c r="R32" s="160"/>
      <c r="S32" s="159">
        <f t="shared" si="1"/>
        <v>0</v>
      </c>
      <c r="T32" s="128"/>
      <c r="U32" s="128"/>
      <c r="V32" s="128"/>
      <c r="W32" s="128"/>
    </row>
    <row r="33" spans="1:23" ht="24.65" customHeight="1">
      <c r="A33" s="101"/>
      <c r="B33" s="161"/>
      <c r="C33" s="161"/>
      <c r="D33" s="100"/>
      <c r="E33" s="162"/>
      <c r="F33" s="102"/>
      <c r="G33" s="102"/>
      <c r="H33" s="160"/>
      <c r="I33" s="128"/>
      <c r="J33" s="160"/>
      <c r="K33" s="160"/>
      <c r="L33" s="160"/>
      <c r="M33" s="128"/>
      <c r="N33" s="160"/>
      <c r="O33" s="160"/>
      <c r="P33" s="160"/>
      <c r="Q33" s="128"/>
      <c r="R33" s="160"/>
      <c r="S33" s="159">
        <f t="shared" si="1"/>
        <v>0</v>
      </c>
      <c r="T33" s="128"/>
      <c r="U33" s="128"/>
      <c r="V33" s="128"/>
      <c r="W33" s="128"/>
    </row>
    <row r="34" spans="1:23" ht="24.65" customHeight="1">
      <c r="A34" s="101"/>
      <c r="B34" s="161"/>
      <c r="C34" s="161"/>
      <c r="D34" s="100"/>
      <c r="E34" s="162"/>
      <c r="F34" s="102"/>
      <c r="G34" s="102"/>
      <c r="H34" s="160"/>
      <c r="I34" s="128"/>
      <c r="J34" s="160"/>
      <c r="K34" s="160"/>
      <c r="L34" s="160"/>
      <c r="M34" s="128"/>
      <c r="N34" s="160"/>
      <c r="O34" s="160"/>
      <c r="P34" s="160"/>
      <c r="Q34" s="128"/>
      <c r="R34" s="160"/>
      <c r="S34" s="159">
        <f t="shared" si="1"/>
        <v>0</v>
      </c>
      <c r="T34" s="128"/>
      <c r="U34" s="128"/>
      <c r="V34" s="128"/>
      <c r="W34" s="128"/>
    </row>
    <row r="35" spans="1:23" ht="24.65" customHeight="1">
      <c r="A35" s="101"/>
      <c r="B35" s="161"/>
      <c r="C35" s="161"/>
      <c r="D35" s="100"/>
      <c r="E35" s="162"/>
      <c r="F35" s="102"/>
      <c r="G35" s="102"/>
      <c r="H35" s="160"/>
      <c r="I35" s="128"/>
      <c r="J35" s="160"/>
      <c r="K35" s="160"/>
      <c r="L35" s="160"/>
      <c r="M35" s="128"/>
      <c r="N35" s="160"/>
      <c r="O35" s="160"/>
      <c r="P35" s="160"/>
      <c r="Q35" s="128"/>
      <c r="R35" s="160"/>
      <c r="S35" s="159">
        <f t="shared" si="1"/>
        <v>0</v>
      </c>
      <c r="T35" s="128"/>
      <c r="U35" s="128"/>
      <c r="V35" s="128"/>
      <c r="W35" s="128"/>
    </row>
    <row r="36" spans="1:23" ht="24.65" customHeight="1">
      <c r="A36" s="101"/>
      <c r="B36" s="161"/>
      <c r="C36" s="161"/>
      <c r="D36" s="100"/>
      <c r="E36" s="162"/>
      <c r="F36" s="102"/>
      <c r="G36" s="102"/>
      <c r="H36" s="160"/>
      <c r="I36" s="128"/>
      <c r="J36" s="160"/>
      <c r="K36" s="160"/>
      <c r="L36" s="160"/>
      <c r="M36" s="128"/>
      <c r="N36" s="160"/>
      <c r="O36" s="160"/>
      <c r="P36" s="160"/>
      <c r="Q36" s="128"/>
      <c r="R36" s="160"/>
      <c r="S36" s="159">
        <f t="shared" si="1"/>
        <v>0</v>
      </c>
      <c r="T36" s="128"/>
      <c r="U36" s="128"/>
      <c r="V36" s="128"/>
      <c r="W36" s="128"/>
    </row>
    <row r="37" spans="1:23" ht="24.65" customHeight="1">
      <c r="A37" s="101"/>
      <c r="B37" s="161"/>
      <c r="C37" s="161"/>
      <c r="D37" s="100"/>
      <c r="E37" s="162"/>
      <c r="F37" s="102"/>
      <c r="G37" s="102"/>
      <c r="H37" s="160"/>
      <c r="I37" s="128"/>
      <c r="J37" s="160"/>
      <c r="K37" s="160"/>
      <c r="L37" s="160"/>
      <c r="M37" s="128"/>
      <c r="N37" s="160"/>
      <c r="O37" s="160"/>
      <c r="P37" s="160"/>
      <c r="Q37" s="128"/>
      <c r="R37" s="160"/>
      <c r="S37" s="159">
        <f t="shared" si="1"/>
        <v>0</v>
      </c>
      <c r="T37" s="128"/>
      <c r="U37" s="128"/>
      <c r="V37" s="128"/>
      <c r="W37" s="128"/>
    </row>
    <row r="38" spans="1:23" ht="24.65" customHeight="1">
      <c r="A38" s="101"/>
      <c r="B38" s="161"/>
      <c r="C38" s="161"/>
      <c r="D38" s="100"/>
      <c r="E38" s="162"/>
      <c r="F38" s="102"/>
      <c r="G38" s="102"/>
      <c r="H38" s="160"/>
      <c r="I38" s="128"/>
      <c r="J38" s="160"/>
      <c r="K38" s="160"/>
      <c r="L38" s="160"/>
      <c r="M38" s="128"/>
      <c r="N38" s="160"/>
      <c r="O38" s="160"/>
      <c r="P38" s="160"/>
      <c r="Q38" s="128"/>
      <c r="R38" s="160"/>
      <c r="S38" s="159">
        <f t="shared" si="1"/>
        <v>0</v>
      </c>
      <c r="T38" s="128"/>
      <c r="U38" s="128"/>
      <c r="V38" s="128"/>
      <c r="W38" s="128"/>
    </row>
    <row r="39" spans="1:23" ht="24.65" customHeight="1">
      <c r="A39" s="101"/>
      <c r="B39" s="161"/>
      <c r="C39" s="161"/>
      <c r="D39" s="100"/>
      <c r="E39" s="162"/>
      <c r="F39" s="102"/>
      <c r="G39" s="102"/>
      <c r="H39" s="160"/>
      <c r="I39" s="128"/>
      <c r="J39" s="160"/>
      <c r="K39" s="160"/>
      <c r="L39" s="160"/>
      <c r="M39" s="128"/>
      <c r="N39" s="160"/>
      <c r="O39" s="160"/>
      <c r="P39" s="160"/>
      <c r="Q39" s="128"/>
      <c r="R39" s="160"/>
      <c r="S39" s="159">
        <f t="shared" si="1"/>
        <v>0</v>
      </c>
      <c r="T39" s="128"/>
      <c r="U39" s="128"/>
      <c r="V39" s="128"/>
      <c r="W39" s="128"/>
    </row>
    <row r="40" spans="1:23" ht="24.65" customHeight="1">
      <c r="A40" s="101"/>
      <c r="B40" s="161"/>
      <c r="C40" s="161"/>
      <c r="D40" s="100"/>
      <c r="E40" s="162"/>
      <c r="F40" s="102"/>
      <c r="G40" s="102"/>
      <c r="H40" s="160"/>
      <c r="I40" s="128"/>
      <c r="J40" s="160"/>
      <c r="K40" s="160"/>
      <c r="L40" s="160"/>
      <c r="M40" s="128"/>
      <c r="N40" s="160"/>
      <c r="O40" s="160"/>
      <c r="P40" s="160"/>
      <c r="Q40" s="128"/>
      <c r="R40" s="160"/>
      <c r="S40" s="159">
        <f t="shared" si="1"/>
        <v>0</v>
      </c>
      <c r="T40" s="128"/>
      <c r="U40" s="128"/>
      <c r="V40" s="128"/>
      <c r="W40" s="128"/>
    </row>
    <row r="41" spans="1:23" ht="24.65" customHeight="1">
      <c r="A41" s="101"/>
      <c r="B41" s="161"/>
      <c r="C41" s="161"/>
      <c r="D41" s="100"/>
      <c r="E41" s="162"/>
      <c r="F41" s="102"/>
      <c r="G41" s="102"/>
      <c r="H41" s="160"/>
      <c r="I41" s="128"/>
      <c r="J41" s="160"/>
      <c r="K41" s="160"/>
      <c r="L41" s="160"/>
      <c r="M41" s="128"/>
      <c r="N41" s="160"/>
      <c r="O41" s="160"/>
      <c r="P41" s="160"/>
      <c r="Q41" s="128"/>
      <c r="R41" s="160"/>
      <c r="S41" s="159">
        <f t="shared" si="1"/>
        <v>0</v>
      </c>
      <c r="T41" s="128"/>
      <c r="U41" s="128"/>
      <c r="V41" s="128"/>
      <c r="W41" s="128"/>
    </row>
    <row r="42" spans="1:23" ht="24.65" customHeight="1">
      <c r="A42" s="101"/>
      <c r="B42" s="161"/>
      <c r="C42" s="161"/>
      <c r="D42" s="100"/>
      <c r="E42" s="162"/>
      <c r="F42" s="102"/>
      <c r="G42" s="102"/>
      <c r="H42" s="160"/>
      <c r="I42" s="128"/>
      <c r="J42" s="160"/>
      <c r="K42" s="160"/>
      <c r="L42" s="160"/>
      <c r="M42" s="128"/>
      <c r="N42" s="160"/>
      <c r="O42" s="160"/>
      <c r="P42" s="160"/>
      <c r="Q42" s="128"/>
      <c r="R42" s="160"/>
      <c r="S42" s="159">
        <f t="shared" si="1"/>
        <v>0</v>
      </c>
      <c r="T42" s="128"/>
      <c r="U42" s="128"/>
      <c r="V42" s="128"/>
      <c r="W42" s="128"/>
    </row>
    <row r="43" spans="1:23" ht="24.65" customHeight="1">
      <c r="A43" s="101"/>
      <c r="B43" s="161"/>
      <c r="C43" s="161"/>
      <c r="D43" s="100"/>
      <c r="E43" s="162"/>
      <c r="F43" s="102"/>
      <c r="G43" s="102"/>
      <c r="H43" s="160"/>
      <c r="I43" s="128"/>
      <c r="J43" s="160"/>
      <c r="K43" s="160"/>
      <c r="L43" s="160"/>
      <c r="M43" s="128"/>
      <c r="N43" s="160"/>
      <c r="O43" s="160"/>
      <c r="P43" s="160"/>
      <c r="Q43" s="128"/>
      <c r="R43" s="160"/>
      <c r="S43" s="159">
        <f t="shared" si="1"/>
        <v>0</v>
      </c>
      <c r="T43" s="128"/>
      <c r="U43" s="128"/>
      <c r="V43" s="128"/>
      <c r="W43" s="128"/>
    </row>
    <row r="44" spans="1:23" ht="24.65" customHeight="1">
      <c r="A44" s="101"/>
      <c r="B44" s="161"/>
      <c r="C44" s="161"/>
      <c r="D44" s="100"/>
      <c r="E44" s="162"/>
      <c r="F44" s="102"/>
      <c r="G44" s="102"/>
      <c r="H44" s="160"/>
      <c r="I44" s="128"/>
      <c r="J44" s="160"/>
      <c r="K44" s="160"/>
      <c r="L44" s="160"/>
      <c r="M44" s="128"/>
      <c r="N44" s="160"/>
      <c r="O44" s="160"/>
      <c r="P44" s="160"/>
      <c r="Q44" s="128"/>
      <c r="R44" s="160"/>
      <c r="S44" s="159">
        <f t="shared" si="1"/>
        <v>0</v>
      </c>
      <c r="T44" s="128"/>
      <c r="U44" s="128"/>
      <c r="V44" s="128"/>
      <c r="W44" s="128"/>
    </row>
    <row r="45" spans="1:23" ht="24.65" customHeight="1">
      <c r="A45" s="101"/>
      <c r="B45" s="161"/>
      <c r="C45" s="161"/>
      <c r="D45" s="100"/>
      <c r="E45" s="162"/>
      <c r="F45" s="102"/>
      <c r="G45" s="102"/>
      <c r="H45" s="160"/>
      <c r="I45" s="128"/>
      <c r="J45" s="160"/>
      <c r="K45" s="160"/>
      <c r="L45" s="160"/>
      <c r="M45" s="128"/>
      <c r="N45" s="160"/>
      <c r="O45" s="160"/>
      <c r="P45" s="160"/>
      <c r="Q45" s="128"/>
      <c r="R45" s="160"/>
      <c r="S45" s="159">
        <f t="shared" si="1"/>
        <v>0</v>
      </c>
      <c r="T45" s="128"/>
      <c r="U45" s="128"/>
      <c r="V45" s="128"/>
      <c r="W45" s="128"/>
    </row>
    <row r="46" spans="1:23" ht="24.65" customHeight="1">
      <c r="A46" s="101"/>
      <c r="B46" s="161"/>
      <c r="C46" s="161"/>
      <c r="D46" s="100"/>
      <c r="E46" s="162"/>
      <c r="F46" s="102"/>
      <c r="G46" s="102"/>
      <c r="H46" s="160"/>
      <c r="I46" s="128"/>
      <c r="J46" s="160"/>
      <c r="K46" s="160"/>
      <c r="L46" s="160"/>
      <c r="M46" s="128"/>
      <c r="N46" s="160"/>
      <c r="O46" s="160"/>
      <c r="P46" s="160"/>
      <c r="Q46" s="128"/>
      <c r="R46" s="160"/>
      <c r="S46" s="159">
        <f t="shared" si="1"/>
        <v>0</v>
      </c>
      <c r="T46" s="128"/>
      <c r="U46" s="128"/>
      <c r="V46" s="128"/>
      <c r="W46" s="128"/>
    </row>
    <row r="47" spans="1:23" ht="24.65" customHeight="1">
      <c r="A47" s="101"/>
      <c r="B47" s="161"/>
      <c r="C47" s="161"/>
      <c r="D47" s="100"/>
      <c r="E47" s="162"/>
      <c r="F47" s="102"/>
      <c r="G47" s="102"/>
      <c r="H47" s="160"/>
      <c r="I47" s="128"/>
      <c r="J47" s="160"/>
      <c r="K47" s="160"/>
      <c r="L47" s="160"/>
      <c r="M47" s="128"/>
      <c r="N47" s="160"/>
      <c r="O47" s="160"/>
      <c r="P47" s="160"/>
      <c r="Q47" s="128"/>
      <c r="R47" s="160"/>
      <c r="S47" s="159">
        <f t="shared" si="1"/>
        <v>0</v>
      </c>
      <c r="T47" s="128"/>
      <c r="U47" s="128"/>
      <c r="V47" s="128"/>
      <c r="W47" s="128"/>
    </row>
    <row r="48" spans="1:23" ht="24.65" customHeight="1">
      <c r="A48" s="101"/>
      <c r="B48" s="161"/>
      <c r="C48" s="161"/>
      <c r="D48" s="100"/>
      <c r="E48" s="162"/>
      <c r="F48" s="102"/>
      <c r="G48" s="102"/>
      <c r="H48" s="160"/>
      <c r="I48" s="128"/>
      <c r="J48" s="160"/>
      <c r="K48" s="160"/>
      <c r="L48" s="160"/>
      <c r="M48" s="128"/>
      <c r="N48" s="160"/>
      <c r="O48" s="160"/>
      <c r="P48" s="160"/>
      <c r="Q48" s="128"/>
      <c r="R48" s="160"/>
      <c r="S48" s="159">
        <f t="shared" si="1"/>
        <v>0</v>
      </c>
      <c r="T48" s="128"/>
      <c r="U48" s="128"/>
      <c r="V48" s="128"/>
      <c r="W48" s="128"/>
    </row>
    <row r="49" spans="1:23" ht="24.65" customHeight="1">
      <c r="A49" s="101"/>
      <c r="B49" s="161"/>
      <c r="C49" s="161"/>
      <c r="D49" s="100"/>
      <c r="E49" s="162"/>
      <c r="F49" s="102"/>
      <c r="G49" s="102"/>
      <c r="H49" s="160"/>
      <c r="I49" s="128"/>
      <c r="J49" s="160"/>
      <c r="K49" s="160"/>
      <c r="L49" s="160"/>
      <c r="M49" s="128"/>
      <c r="N49" s="160"/>
      <c r="O49" s="160"/>
      <c r="P49" s="160"/>
      <c r="Q49" s="128"/>
      <c r="R49" s="160"/>
      <c r="S49" s="159">
        <f t="shared" si="1"/>
        <v>0</v>
      </c>
      <c r="T49" s="128"/>
      <c r="U49" s="128"/>
      <c r="V49" s="128"/>
      <c r="W49" s="128"/>
    </row>
    <row r="50" spans="1:23" ht="24.65" customHeight="1">
      <c r="A50" s="101"/>
      <c r="B50" s="161"/>
      <c r="C50" s="161"/>
      <c r="D50" s="100"/>
      <c r="E50" s="162"/>
      <c r="F50" s="102"/>
      <c r="G50" s="102"/>
      <c r="H50" s="160"/>
      <c r="I50" s="128"/>
      <c r="J50" s="160"/>
      <c r="K50" s="160"/>
      <c r="L50" s="160"/>
      <c r="M50" s="128"/>
      <c r="N50" s="160"/>
      <c r="O50" s="160"/>
      <c r="P50" s="160"/>
      <c r="Q50" s="128"/>
      <c r="R50" s="160"/>
      <c r="S50" s="159">
        <f t="shared" si="1"/>
        <v>0</v>
      </c>
      <c r="T50" s="128"/>
      <c r="U50" s="128"/>
      <c r="V50" s="128"/>
      <c r="W50" s="128"/>
    </row>
    <row r="51" spans="1:23" ht="24.65" customHeight="1">
      <c r="A51" s="101"/>
      <c r="B51" s="161"/>
      <c r="C51" s="161"/>
      <c r="D51" s="100"/>
      <c r="E51" s="162"/>
      <c r="F51" s="102"/>
      <c r="G51" s="102"/>
      <c r="H51" s="160"/>
      <c r="I51" s="128"/>
      <c r="J51" s="160"/>
      <c r="K51" s="160"/>
      <c r="L51" s="160"/>
      <c r="M51" s="128"/>
      <c r="N51" s="160"/>
      <c r="O51" s="160"/>
      <c r="P51" s="160"/>
      <c r="Q51" s="128"/>
      <c r="R51" s="160"/>
      <c r="S51" s="159">
        <f t="shared" si="1"/>
        <v>0</v>
      </c>
      <c r="T51" s="128"/>
      <c r="U51" s="128"/>
      <c r="V51" s="128"/>
      <c r="W51" s="128"/>
    </row>
    <row r="52" spans="1:23" ht="24.65" customHeight="1">
      <c r="A52" s="101"/>
      <c r="B52" s="161"/>
      <c r="C52" s="161"/>
      <c r="D52" s="100"/>
      <c r="E52" s="162"/>
      <c r="F52" s="102"/>
      <c r="G52" s="102"/>
      <c r="H52" s="160"/>
      <c r="I52" s="128"/>
      <c r="J52" s="160"/>
      <c r="K52" s="160"/>
      <c r="L52" s="160"/>
      <c r="M52" s="128"/>
      <c r="N52" s="160"/>
      <c r="O52" s="160"/>
      <c r="P52" s="160"/>
      <c r="Q52" s="128"/>
      <c r="R52" s="160"/>
      <c r="S52" s="159">
        <f t="shared" si="1"/>
        <v>0</v>
      </c>
      <c r="T52" s="128"/>
      <c r="U52" s="128"/>
      <c r="V52" s="128"/>
      <c r="W52" s="128"/>
    </row>
    <row r="53" spans="1:23" ht="24.65" customHeight="1">
      <c r="A53" s="101"/>
      <c r="B53" s="161"/>
      <c r="C53" s="161"/>
      <c r="D53" s="100"/>
      <c r="E53" s="162"/>
      <c r="F53" s="102"/>
      <c r="G53" s="102"/>
      <c r="H53" s="160"/>
      <c r="I53" s="128"/>
      <c r="J53" s="160"/>
      <c r="K53" s="160"/>
      <c r="L53" s="160"/>
      <c r="M53" s="128"/>
      <c r="N53" s="160"/>
      <c r="O53" s="160"/>
      <c r="P53" s="160"/>
      <c r="Q53" s="128"/>
      <c r="R53" s="160"/>
      <c r="S53" s="159">
        <f t="shared" si="1"/>
        <v>0</v>
      </c>
      <c r="T53" s="128"/>
      <c r="U53" s="128"/>
      <c r="V53" s="128"/>
      <c r="W53" s="128"/>
    </row>
    <row r="54" spans="1:23" ht="24.65" customHeight="1">
      <c r="A54" s="101"/>
      <c r="B54" s="161"/>
      <c r="C54" s="161"/>
      <c r="D54" s="100"/>
      <c r="E54" s="162"/>
      <c r="F54" s="102"/>
      <c r="G54" s="102"/>
      <c r="H54" s="160"/>
      <c r="I54" s="128"/>
      <c r="J54" s="160"/>
      <c r="K54" s="160"/>
      <c r="L54" s="160"/>
      <c r="M54" s="128"/>
      <c r="N54" s="160"/>
      <c r="O54" s="160"/>
      <c r="P54" s="160"/>
      <c r="Q54" s="128"/>
      <c r="R54" s="160"/>
      <c r="S54" s="159">
        <f t="shared" si="1"/>
        <v>0</v>
      </c>
      <c r="T54" s="128"/>
      <c r="U54" s="128"/>
      <c r="V54" s="128"/>
      <c r="W54" s="128"/>
    </row>
    <row r="55" spans="1:23" ht="24.65" customHeight="1">
      <c r="A55" s="101"/>
      <c r="B55" s="161"/>
      <c r="C55" s="161"/>
      <c r="D55" s="100"/>
      <c r="E55" s="162"/>
      <c r="F55" s="102"/>
      <c r="G55" s="102"/>
      <c r="H55" s="160"/>
      <c r="I55" s="128"/>
      <c r="J55" s="160"/>
      <c r="K55" s="160"/>
      <c r="L55" s="160"/>
      <c r="M55" s="128"/>
      <c r="N55" s="160"/>
      <c r="O55" s="160"/>
      <c r="P55" s="160"/>
      <c r="Q55" s="128"/>
      <c r="R55" s="160"/>
      <c r="S55" s="159">
        <f t="shared" si="1"/>
        <v>0</v>
      </c>
      <c r="T55" s="128"/>
      <c r="U55" s="128"/>
      <c r="V55" s="128"/>
      <c r="W55" s="128"/>
    </row>
    <row r="56" spans="1:23" ht="24.65" customHeight="1">
      <c r="A56" s="101"/>
      <c r="B56" s="161"/>
      <c r="C56" s="161"/>
      <c r="D56" s="100"/>
      <c r="E56" s="162"/>
      <c r="F56" s="102"/>
      <c r="G56" s="102"/>
      <c r="H56" s="160"/>
      <c r="I56" s="128"/>
      <c r="J56" s="160"/>
      <c r="K56" s="160"/>
      <c r="L56" s="160"/>
      <c r="M56" s="128"/>
      <c r="N56" s="160"/>
      <c r="O56" s="160"/>
      <c r="P56" s="160"/>
      <c r="Q56" s="128"/>
      <c r="R56" s="160"/>
      <c r="S56" s="159">
        <f t="shared" si="1"/>
        <v>0</v>
      </c>
      <c r="T56" s="128"/>
      <c r="U56" s="128"/>
      <c r="V56" s="128"/>
      <c r="W56" s="128"/>
    </row>
    <row r="57" spans="1:23" ht="24.65" customHeight="1">
      <c r="A57" s="101"/>
      <c r="B57" s="161"/>
      <c r="C57" s="161"/>
      <c r="D57" s="100"/>
      <c r="E57" s="162"/>
      <c r="F57" s="102"/>
      <c r="G57" s="102"/>
      <c r="H57" s="160"/>
      <c r="I57" s="128"/>
      <c r="J57" s="160"/>
      <c r="K57" s="160"/>
      <c r="L57" s="160"/>
      <c r="M57" s="128"/>
      <c r="N57" s="160"/>
      <c r="O57" s="160"/>
      <c r="P57" s="160"/>
      <c r="Q57" s="128"/>
      <c r="R57" s="160"/>
      <c r="S57" s="159">
        <f t="shared" si="1"/>
        <v>0</v>
      </c>
      <c r="T57" s="128"/>
      <c r="U57" s="128"/>
      <c r="V57" s="128"/>
      <c r="W57" s="128"/>
    </row>
    <row r="58" spans="1:23" ht="24.65" customHeight="1">
      <c r="A58" s="101"/>
      <c r="B58" s="161"/>
      <c r="C58" s="161"/>
      <c r="D58" s="100"/>
      <c r="E58" s="162"/>
      <c r="F58" s="102"/>
      <c r="G58" s="102"/>
      <c r="H58" s="160"/>
      <c r="I58" s="128"/>
      <c r="J58" s="160"/>
      <c r="K58" s="160"/>
      <c r="L58" s="160"/>
      <c r="M58" s="128"/>
      <c r="N58" s="160"/>
      <c r="O58" s="160"/>
      <c r="P58" s="160"/>
      <c r="Q58" s="128"/>
      <c r="R58" s="160"/>
      <c r="S58" s="159">
        <f t="shared" si="1"/>
        <v>0</v>
      </c>
      <c r="T58" s="128"/>
      <c r="U58" s="128"/>
      <c r="V58" s="128"/>
      <c r="W58" s="128"/>
    </row>
    <row r="59" spans="1:23" ht="24.65" customHeight="1">
      <c r="A59" s="101"/>
      <c r="B59" s="161"/>
      <c r="C59" s="161"/>
      <c r="D59" s="100"/>
      <c r="E59" s="162"/>
      <c r="F59" s="102"/>
      <c r="G59" s="102"/>
      <c r="H59" s="160"/>
      <c r="I59" s="128"/>
      <c r="J59" s="160"/>
      <c r="K59" s="160"/>
      <c r="L59" s="160"/>
      <c r="M59" s="128"/>
      <c r="N59" s="160"/>
      <c r="O59" s="160"/>
      <c r="P59" s="160"/>
      <c r="Q59" s="128"/>
      <c r="R59" s="160"/>
      <c r="S59" s="159">
        <f t="shared" si="1"/>
        <v>0</v>
      </c>
      <c r="T59" s="128"/>
      <c r="U59" s="128"/>
      <c r="V59" s="128"/>
      <c r="W59" s="128"/>
    </row>
    <row r="60" spans="1:23" ht="24.65" customHeight="1">
      <c r="A60" s="101"/>
      <c r="B60" s="161"/>
      <c r="C60" s="161"/>
      <c r="D60" s="100"/>
      <c r="E60" s="162"/>
      <c r="F60" s="102"/>
      <c r="G60" s="102"/>
      <c r="H60" s="160"/>
      <c r="I60" s="128"/>
      <c r="J60" s="160"/>
      <c r="K60" s="160"/>
      <c r="L60" s="160"/>
      <c r="M60" s="128"/>
      <c r="N60" s="160"/>
      <c r="O60" s="160"/>
      <c r="P60" s="160"/>
      <c r="Q60" s="128"/>
      <c r="R60" s="160"/>
      <c r="S60" s="159">
        <f t="shared" si="1"/>
        <v>0</v>
      </c>
      <c r="T60" s="128"/>
      <c r="U60" s="128"/>
      <c r="V60" s="128"/>
      <c r="W60" s="128"/>
    </row>
    <row r="61" spans="1:23" ht="24.65" customHeight="1">
      <c r="A61" s="101"/>
      <c r="B61" s="161"/>
      <c r="C61" s="161"/>
      <c r="D61" s="100"/>
      <c r="E61" s="162"/>
      <c r="F61" s="102"/>
      <c r="G61" s="102"/>
      <c r="H61" s="160"/>
      <c r="I61" s="128"/>
      <c r="J61" s="160"/>
      <c r="K61" s="160"/>
      <c r="L61" s="160"/>
      <c r="M61" s="128"/>
      <c r="N61" s="160"/>
      <c r="O61" s="160"/>
      <c r="P61" s="160"/>
      <c r="Q61" s="128"/>
      <c r="R61" s="160"/>
      <c r="S61" s="159">
        <f t="shared" si="1"/>
        <v>0</v>
      </c>
      <c r="T61" s="128"/>
      <c r="U61" s="128"/>
      <c r="V61" s="128"/>
      <c r="W61" s="128"/>
    </row>
    <row r="62" spans="1:23" ht="24.65" customHeight="1">
      <c r="A62" s="101"/>
      <c r="B62" s="161"/>
      <c r="C62" s="161"/>
      <c r="D62" s="100"/>
      <c r="E62" s="162"/>
      <c r="F62" s="102"/>
      <c r="G62" s="102"/>
      <c r="H62" s="160"/>
      <c r="I62" s="128"/>
      <c r="J62" s="160"/>
      <c r="K62" s="160"/>
      <c r="L62" s="160"/>
      <c r="M62" s="128"/>
      <c r="N62" s="160"/>
      <c r="O62" s="160"/>
      <c r="P62" s="160"/>
      <c r="Q62" s="128"/>
      <c r="R62" s="160"/>
      <c r="S62" s="159">
        <f t="shared" si="1"/>
        <v>0</v>
      </c>
      <c r="T62" s="128"/>
      <c r="U62" s="128"/>
      <c r="V62" s="128"/>
      <c r="W62" s="128"/>
    </row>
    <row r="63" spans="1:23" ht="24.65" customHeight="1">
      <c r="A63" s="101"/>
      <c r="B63" s="161"/>
      <c r="C63" s="161"/>
      <c r="D63" s="100"/>
      <c r="E63" s="162"/>
      <c r="F63" s="102"/>
      <c r="G63" s="102"/>
      <c r="H63" s="160"/>
      <c r="I63" s="128"/>
      <c r="J63" s="160"/>
      <c r="K63" s="160"/>
      <c r="L63" s="160"/>
      <c r="M63" s="128"/>
      <c r="N63" s="160"/>
      <c r="O63" s="160"/>
      <c r="P63" s="160"/>
      <c r="Q63" s="128"/>
      <c r="R63" s="160"/>
      <c r="S63" s="159">
        <f t="shared" si="1"/>
        <v>0</v>
      </c>
      <c r="T63" s="128"/>
      <c r="U63" s="128"/>
      <c r="V63" s="128"/>
      <c r="W63" s="128"/>
    </row>
    <row r="64" spans="1:23" ht="24.65" customHeight="1">
      <c r="A64" s="101"/>
      <c r="B64" s="161"/>
      <c r="C64" s="161"/>
      <c r="D64" s="100"/>
      <c r="E64" s="162"/>
      <c r="F64" s="102"/>
      <c r="G64" s="102"/>
      <c r="H64" s="160"/>
      <c r="I64" s="128"/>
      <c r="J64" s="160"/>
      <c r="K64" s="160"/>
      <c r="L64" s="160"/>
      <c r="M64" s="128"/>
      <c r="N64" s="160"/>
      <c r="O64" s="160"/>
      <c r="P64" s="160"/>
      <c r="Q64" s="128"/>
      <c r="R64" s="160"/>
      <c r="S64" s="159">
        <f t="shared" si="1"/>
        <v>0</v>
      </c>
      <c r="T64" s="128"/>
      <c r="U64" s="128"/>
      <c r="V64" s="128"/>
      <c r="W64" s="128"/>
    </row>
    <row r="65" spans="1:23" ht="24.65" customHeight="1">
      <c r="A65" s="101"/>
      <c r="B65" s="161"/>
      <c r="C65" s="161"/>
      <c r="D65" s="100"/>
      <c r="E65" s="162"/>
      <c r="F65" s="102"/>
      <c r="G65" s="102"/>
      <c r="H65" s="160"/>
      <c r="I65" s="128"/>
      <c r="J65" s="160"/>
      <c r="K65" s="160"/>
      <c r="L65" s="160"/>
      <c r="M65" s="128"/>
      <c r="N65" s="160"/>
      <c r="O65" s="160"/>
      <c r="P65" s="160"/>
      <c r="Q65" s="128"/>
      <c r="R65" s="160"/>
      <c r="S65" s="159">
        <f t="shared" si="1"/>
        <v>0</v>
      </c>
      <c r="T65" s="128"/>
      <c r="U65" s="128"/>
      <c r="V65" s="128"/>
      <c r="W65" s="128"/>
    </row>
    <row r="66" spans="1:23" ht="24.65" customHeight="1">
      <c r="A66" s="101"/>
      <c r="B66" s="161"/>
      <c r="C66" s="161"/>
      <c r="D66" s="100"/>
      <c r="E66" s="162"/>
      <c r="F66" s="102"/>
      <c r="G66" s="102"/>
      <c r="H66" s="160"/>
      <c r="I66" s="128"/>
      <c r="J66" s="160"/>
      <c r="K66" s="160"/>
      <c r="L66" s="160"/>
      <c r="M66" s="128"/>
      <c r="N66" s="160"/>
      <c r="O66" s="160"/>
      <c r="P66" s="160"/>
      <c r="Q66" s="128"/>
      <c r="R66" s="160"/>
      <c r="S66" s="159">
        <f t="shared" si="1"/>
        <v>0</v>
      </c>
      <c r="T66" s="128"/>
      <c r="U66" s="128"/>
      <c r="V66" s="128"/>
      <c r="W66" s="128"/>
    </row>
    <row r="67" spans="1:23" ht="24.65" customHeight="1">
      <c r="A67" s="101"/>
      <c r="B67" s="161"/>
      <c r="C67" s="161"/>
      <c r="D67" s="100"/>
      <c r="E67" s="162"/>
      <c r="F67" s="102"/>
      <c r="G67" s="102"/>
      <c r="H67" s="160"/>
      <c r="I67" s="128"/>
      <c r="J67" s="160"/>
      <c r="K67" s="160"/>
      <c r="L67" s="160"/>
      <c r="M67" s="128"/>
      <c r="N67" s="160"/>
      <c r="O67" s="160"/>
      <c r="P67" s="160"/>
      <c r="Q67" s="128"/>
      <c r="R67" s="160"/>
      <c r="S67" s="159">
        <f t="shared" si="1"/>
        <v>0</v>
      </c>
      <c r="T67" s="128"/>
      <c r="U67" s="128"/>
      <c r="V67" s="128"/>
      <c r="W67" s="128"/>
    </row>
    <row r="68" spans="1:23" ht="24.65" customHeight="1">
      <c r="A68" s="101"/>
      <c r="B68" s="161"/>
      <c r="C68" s="161"/>
      <c r="D68" s="100"/>
      <c r="E68" s="162"/>
      <c r="F68" s="102"/>
      <c r="G68" s="102"/>
      <c r="H68" s="160"/>
      <c r="I68" s="128"/>
      <c r="J68" s="160"/>
      <c r="K68" s="160"/>
      <c r="L68" s="160"/>
      <c r="M68" s="128"/>
      <c r="N68" s="160"/>
      <c r="O68" s="160"/>
      <c r="P68" s="160"/>
      <c r="Q68" s="128"/>
      <c r="R68" s="160"/>
      <c r="S68" s="159">
        <f t="shared" si="1"/>
        <v>0</v>
      </c>
      <c r="T68" s="128"/>
      <c r="U68" s="128"/>
      <c r="V68" s="128"/>
      <c r="W68" s="128"/>
    </row>
    <row r="69" spans="1:23" ht="24.65" customHeight="1">
      <c r="A69" s="101"/>
      <c r="B69" s="161"/>
      <c r="C69" s="161"/>
      <c r="D69" s="100"/>
      <c r="E69" s="162"/>
      <c r="F69" s="102"/>
      <c r="G69" s="102"/>
      <c r="H69" s="160"/>
      <c r="I69" s="128"/>
      <c r="J69" s="160"/>
      <c r="K69" s="160"/>
      <c r="L69" s="160"/>
      <c r="M69" s="128"/>
      <c r="N69" s="160"/>
      <c r="O69" s="160"/>
      <c r="P69" s="160"/>
      <c r="Q69" s="128"/>
      <c r="R69" s="160"/>
      <c r="S69" s="159">
        <f t="shared" si="1"/>
        <v>0</v>
      </c>
      <c r="T69" s="128"/>
      <c r="U69" s="128"/>
      <c r="V69" s="128"/>
      <c r="W69" s="128"/>
    </row>
    <row r="70" spans="1:23" ht="24.65" customHeight="1">
      <c r="A70" s="101"/>
      <c r="B70" s="161"/>
      <c r="C70" s="161"/>
      <c r="D70" s="100"/>
      <c r="E70" s="162"/>
      <c r="F70" s="102"/>
      <c r="G70" s="102"/>
      <c r="H70" s="160"/>
      <c r="I70" s="128"/>
      <c r="J70" s="160"/>
      <c r="K70" s="160"/>
      <c r="L70" s="160"/>
      <c r="M70" s="128"/>
      <c r="N70" s="160"/>
      <c r="O70" s="160"/>
      <c r="P70" s="160"/>
      <c r="Q70" s="128"/>
      <c r="R70" s="160"/>
      <c r="S70" s="159">
        <f t="shared" si="1"/>
        <v>0</v>
      </c>
      <c r="T70" s="128"/>
      <c r="U70" s="128"/>
      <c r="V70" s="128"/>
      <c r="W70" s="128"/>
    </row>
    <row r="71" spans="1:23" ht="24.65" customHeight="1">
      <c r="A71" s="101"/>
      <c r="B71" s="161"/>
      <c r="C71" s="161"/>
      <c r="D71" s="100"/>
      <c r="E71" s="162"/>
      <c r="F71" s="102"/>
      <c r="G71" s="102"/>
      <c r="H71" s="160"/>
      <c r="I71" s="128"/>
      <c r="J71" s="160"/>
      <c r="K71" s="160"/>
      <c r="L71" s="160"/>
      <c r="M71" s="128"/>
      <c r="N71" s="160"/>
      <c r="O71" s="160"/>
      <c r="P71" s="160"/>
      <c r="Q71" s="128"/>
      <c r="R71" s="160"/>
      <c r="S71" s="159">
        <f t="shared" si="1"/>
        <v>0</v>
      </c>
      <c r="T71" s="128"/>
      <c r="U71" s="128"/>
      <c r="V71" s="128"/>
      <c r="W71" s="128"/>
    </row>
    <row r="72" spans="1:23" ht="24.65" customHeight="1">
      <c r="A72" s="101"/>
      <c r="B72" s="161"/>
      <c r="C72" s="161"/>
      <c r="D72" s="100"/>
      <c r="E72" s="162"/>
      <c r="F72" s="102"/>
      <c r="G72" s="102"/>
      <c r="H72" s="160"/>
      <c r="I72" s="128"/>
      <c r="J72" s="160"/>
      <c r="K72" s="160"/>
      <c r="L72" s="160"/>
      <c r="M72" s="128"/>
      <c r="N72" s="160"/>
      <c r="O72" s="160"/>
      <c r="P72" s="160"/>
      <c r="Q72" s="128"/>
      <c r="R72" s="160"/>
      <c r="S72" s="159">
        <f t="shared" si="1"/>
        <v>0</v>
      </c>
      <c r="T72" s="128"/>
      <c r="U72" s="128"/>
      <c r="V72" s="128"/>
      <c r="W72" s="128"/>
    </row>
    <row r="73" spans="1:23" ht="24.65" customHeight="1">
      <c r="A73" s="101"/>
      <c r="B73" s="161"/>
      <c r="C73" s="161"/>
      <c r="D73" s="100"/>
      <c r="E73" s="162"/>
      <c r="F73" s="102"/>
      <c r="G73" s="102"/>
      <c r="H73" s="160"/>
      <c r="I73" s="128"/>
      <c r="J73" s="160"/>
      <c r="K73" s="160"/>
      <c r="L73" s="160"/>
      <c r="M73" s="128"/>
      <c r="N73" s="160"/>
      <c r="O73" s="160"/>
      <c r="P73" s="160"/>
      <c r="Q73" s="128"/>
      <c r="R73" s="160"/>
      <c r="S73" s="159">
        <f t="shared" si="1"/>
        <v>0</v>
      </c>
      <c r="T73" s="128"/>
      <c r="U73" s="128"/>
      <c r="V73" s="128"/>
      <c r="W73" s="128"/>
    </row>
    <row r="74" spans="1:23" ht="24.65" customHeight="1">
      <c r="A74" s="101"/>
      <c r="B74" s="161"/>
      <c r="C74" s="161"/>
      <c r="D74" s="100"/>
      <c r="E74" s="162"/>
      <c r="F74" s="102"/>
      <c r="G74" s="102"/>
      <c r="H74" s="160"/>
      <c r="I74" s="128"/>
      <c r="J74" s="160"/>
      <c r="K74" s="160"/>
      <c r="L74" s="160"/>
      <c r="M74" s="128"/>
      <c r="N74" s="160"/>
      <c r="O74" s="160"/>
      <c r="P74" s="160"/>
      <c r="Q74" s="128"/>
      <c r="R74" s="160"/>
      <c r="S74" s="159">
        <f t="shared" si="1"/>
        <v>0</v>
      </c>
      <c r="T74" s="128"/>
      <c r="U74" s="128"/>
      <c r="V74" s="128"/>
      <c r="W74" s="128"/>
    </row>
    <row r="75" spans="1:23" ht="24.65" customHeight="1">
      <c r="A75" s="101"/>
      <c r="B75" s="161"/>
      <c r="C75" s="161"/>
      <c r="D75" s="100"/>
      <c r="E75" s="162"/>
      <c r="F75" s="102"/>
      <c r="G75" s="102"/>
      <c r="H75" s="160"/>
      <c r="I75" s="128"/>
      <c r="J75" s="160"/>
      <c r="K75" s="160"/>
      <c r="L75" s="160"/>
      <c r="M75" s="128"/>
      <c r="N75" s="160"/>
      <c r="O75" s="160"/>
      <c r="P75" s="160"/>
      <c r="Q75" s="128"/>
      <c r="R75" s="160"/>
      <c r="S75" s="159">
        <f aca="true" t="shared" si="2" ref="S75:S80">+H75+I75+L75-R75</f>
        <v>0</v>
      </c>
      <c r="T75" s="128"/>
      <c r="U75" s="128"/>
      <c r="V75" s="128"/>
      <c r="W75" s="128"/>
    </row>
    <row r="76" spans="1:23" ht="24.65" customHeight="1">
      <c r="A76" s="101"/>
      <c r="B76" s="161"/>
      <c r="C76" s="161"/>
      <c r="D76" s="100"/>
      <c r="E76" s="162"/>
      <c r="F76" s="102"/>
      <c r="G76" s="102"/>
      <c r="H76" s="160"/>
      <c r="I76" s="128"/>
      <c r="J76" s="160"/>
      <c r="K76" s="160"/>
      <c r="L76" s="160"/>
      <c r="M76" s="128"/>
      <c r="N76" s="160"/>
      <c r="O76" s="160"/>
      <c r="P76" s="160"/>
      <c r="Q76" s="128"/>
      <c r="R76" s="160"/>
      <c r="S76" s="159">
        <f t="shared" si="2"/>
        <v>0</v>
      </c>
      <c r="T76" s="128"/>
      <c r="U76" s="128"/>
      <c r="V76" s="128"/>
      <c r="W76" s="128"/>
    </row>
    <row r="77" spans="1:23" ht="24.65" customHeight="1">
      <c r="A77" s="101"/>
      <c r="B77" s="161"/>
      <c r="C77" s="161"/>
      <c r="D77" s="100"/>
      <c r="E77" s="162"/>
      <c r="F77" s="102"/>
      <c r="G77" s="102"/>
      <c r="H77" s="160"/>
      <c r="I77" s="128"/>
      <c r="J77" s="160"/>
      <c r="K77" s="160"/>
      <c r="L77" s="160"/>
      <c r="M77" s="128"/>
      <c r="N77" s="160"/>
      <c r="O77" s="160"/>
      <c r="P77" s="160"/>
      <c r="Q77" s="128"/>
      <c r="R77" s="160"/>
      <c r="S77" s="159">
        <f t="shared" si="2"/>
        <v>0</v>
      </c>
      <c r="T77" s="128"/>
      <c r="U77" s="128"/>
      <c r="V77" s="128"/>
      <c r="W77" s="128"/>
    </row>
    <row r="78" spans="1:23" ht="24.65" customHeight="1">
      <c r="A78" s="101"/>
      <c r="B78" s="161"/>
      <c r="C78" s="161"/>
      <c r="D78" s="100"/>
      <c r="E78" s="162"/>
      <c r="F78" s="102"/>
      <c r="G78" s="102"/>
      <c r="H78" s="160"/>
      <c r="I78" s="128"/>
      <c r="J78" s="160"/>
      <c r="K78" s="160"/>
      <c r="L78" s="160"/>
      <c r="M78" s="128"/>
      <c r="N78" s="160"/>
      <c r="O78" s="160"/>
      <c r="P78" s="160"/>
      <c r="Q78" s="128"/>
      <c r="R78" s="160"/>
      <c r="S78" s="159">
        <f t="shared" si="2"/>
        <v>0</v>
      </c>
      <c r="T78" s="128"/>
      <c r="U78" s="128"/>
      <c r="V78" s="128"/>
      <c r="W78" s="128"/>
    </row>
    <row r="79" spans="1:23" ht="24.65" customHeight="1">
      <c r="A79" s="101"/>
      <c r="B79" s="161"/>
      <c r="C79" s="161"/>
      <c r="D79" s="100"/>
      <c r="E79" s="162"/>
      <c r="F79" s="102"/>
      <c r="G79" s="102"/>
      <c r="H79" s="160"/>
      <c r="I79" s="128"/>
      <c r="J79" s="160"/>
      <c r="K79" s="160"/>
      <c r="L79" s="160"/>
      <c r="M79" s="128"/>
      <c r="N79" s="160"/>
      <c r="O79" s="160"/>
      <c r="P79" s="160"/>
      <c r="Q79" s="128"/>
      <c r="R79" s="160"/>
      <c r="S79" s="159">
        <f t="shared" si="2"/>
        <v>0</v>
      </c>
      <c r="T79" s="128"/>
      <c r="U79" s="128"/>
      <c r="V79" s="128"/>
      <c r="W79" s="128"/>
    </row>
    <row r="80" spans="1:23" ht="24.65" customHeight="1">
      <c r="A80" s="101"/>
      <c r="B80" s="161"/>
      <c r="C80" s="161"/>
      <c r="D80" s="100"/>
      <c r="E80" s="162"/>
      <c r="F80" s="102"/>
      <c r="G80" s="102"/>
      <c r="H80" s="160"/>
      <c r="I80" s="128"/>
      <c r="J80" s="160"/>
      <c r="K80" s="160"/>
      <c r="L80" s="160"/>
      <c r="M80" s="128"/>
      <c r="N80" s="160"/>
      <c r="O80" s="160"/>
      <c r="P80" s="160"/>
      <c r="Q80" s="128"/>
      <c r="R80" s="160"/>
      <c r="S80" s="159">
        <f t="shared" si="2"/>
        <v>0</v>
      </c>
      <c r="T80" s="128"/>
      <c r="U80" s="128"/>
      <c r="V80" s="128"/>
      <c r="W80" s="128"/>
    </row>
  </sheetData>
  <protectedRanges>
    <protectedRange password="CAA7" sqref="A51:R55 A71:R75 A31:R35" name="Rango1"/>
    <protectedRange password="CAA7" sqref="B15:C16 B11:C13" name="Rango1_1"/>
    <protectedRange password="CAA7" sqref="D15:F16 D11:F13" name="Rango1_1_2"/>
  </protectedRanges>
  <mergeCells count="2">
    <mergeCell ref="J4:L4"/>
    <mergeCell ref="N4:P4"/>
  </mergeCells>
  <printOptions/>
  <pageMargins left="0.58" right="0.45" top="0.42" bottom="0.7480314960629921" header="0.31496062992125984" footer="0.31496062992125984"/>
  <pageSetup fitToHeight="3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W80"/>
  <sheetViews>
    <sheetView showGridLines="0" zoomScale="60" zoomScaleNormal="60" workbookViewId="0" topLeftCell="A1">
      <pane xSplit="6" topLeftCell="G1" activePane="topRight" state="frozen"/>
      <selection pane="topRight" activeCell="U4" sqref="U4"/>
    </sheetView>
  </sheetViews>
  <sheetFormatPr defaultColWidth="9.140625" defaultRowHeight="12.75"/>
  <cols>
    <col min="1" max="1" width="5.7109375" style="97" customWidth="1"/>
    <col min="2" max="2" width="10.28125" style="96" customWidth="1"/>
    <col min="3" max="3" width="6.421875" style="97" customWidth="1"/>
    <col min="4" max="4" width="10.421875" style="96" customWidth="1"/>
    <col min="5" max="5" width="13.7109375" style="97" customWidth="1"/>
    <col min="6" max="6" width="47.7109375" style="97" customWidth="1"/>
    <col min="7" max="7" width="41.421875" style="97" customWidth="1"/>
    <col min="8" max="8" width="15.7109375" style="96" customWidth="1"/>
    <col min="9" max="9" width="3.28125" style="97" customWidth="1"/>
    <col min="10" max="11" width="15.7109375" style="96" customWidth="1"/>
    <col min="12" max="12" width="15.7109375" style="97" customWidth="1"/>
    <col min="13" max="13" width="3.28125" style="97" customWidth="1"/>
    <col min="14" max="15" width="15.7109375" style="96" customWidth="1"/>
    <col min="16" max="16" width="15.7109375" style="97" customWidth="1"/>
    <col min="17" max="17" width="3.28125" style="97" customWidth="1"/>
    <col min="18" max="19" width="15.7109375" style="97" customWidth="1"/>
    <col min="20" max="16384" width="9.140625" style="97" customWidth="1"/>
  </cols>
  <sheetData>
    <row r="1" ht="7.5" customHeight="1"/>
    <row r="2" spans="4:19" ht="21.75" customHeight="1">
      <c r="D2" s="37" t="s">
        <v>122</v>
      </c>
      <c r="F2" s="123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3:7" ht="12.75">
      <c r="C3" s="22" t="str">
        <f>+INICIO!I17</f>
        <v>NOMBRE Y APELLIDOS</v>
      </c>
      <c r="F3" s="121" t="s">
        <v>58</v>
      </c>
      <c r="G3" s="22">
        <f>+INICIO!I23</f>
        <v>2023</v>
      </c>
    </row>
    <row r="4" spans="1:19" s="99" customFormat="1" ht="16.5" customHeight="1">
      <c r="A4" s="129" t="s">
        <v>11</v>
      </c>
      <c r="B4" s="130">
        <f>+INICIO!I23</f>
        <v>2023</v>
      </c>
      <c r="C4" s="131"/>
      <c r="D4" s="132" t="s">
        <v>111</v>
      </c>
      <c r="E4" s="133" t="s">
        <v>112</v>
      </c>
      <c r="F4" s="133"/>
      <c r="G4" s="134" t="s">
        <v>113</v>
      </c>
      <c r="H4" s="135" t="s">
        <v>18</v>
      </c>
      <c r="J4" s="193" t="s">
        <v>123</v>
      </c>
      <c r="K4" s="194"/>
      <c r="L4" s="195"/>
      <c r="N4" s="193" t="s">
        <v>124</v>
      </c>
      <c r="O4" s="194"/>
      <c r="P4" s="195"/>
      <c r="R4" s="154"/>
      <c r="S4" s="155" t="s">
        <v>35</v>
      </c>
    </row>
    <row r="5" spans="1:19" s="99" customFormat="1" ht="16.5" customHeight="1">
      <c r="A5" s="136"/>
      <c r="B5" s="137"/>
      <c r="C5" s="138"/>
      <c r="D5" s="139" t="s">
        <v>55</v>
      </c>
      <c r="E5" s="140"/>
      <c r="F5" s="141"/>
      <c r="G5" s="142" t="s">
        <v>31</v>
      </c>
      <c r="H5" s="143" t="s">
        <v>114</v>
      </c>
      <c r="J5" s="152" t="s">
        <v>144</v>
      </c>
      <c r="K5" s="152" t="s">
        <v>145</v>
      </c>
      <c r="L5" s="153" t="s">
        <v>126</v>
      </c>
      <c r="N5" s="152" t="s">
        <v>146</v>
      </c>
      <c r="O5" s="152" t="s">
        <v>147</v>
      </c>
      <c r="P5" s="153" t="s">
        <v>127</v>
      </c>
      <c r="R5" s="156" t="s">
        <v>23</v>
      </c>
      <c r="S5" s="157" t="s">
        <v>55</v>
      </c>
    </row>
    <row r="6" spans="1:19" s="99" customFormat="1" ht="12.75">
      <c r="A6" s="144" t="s">
        <v>115</v>
      </c>
      <c r="B6" s="145" t="s">
        <v>37</v>
      </c>
      <c r="C6" s="146" t="s">
        <v>38</v>
      </c>
      <c r="D6" s="147"/>
      <c r="E6" s="148" t="s">
        <v>39</v>
      </c>
      <c r="F6" s="149" t="s">
        <v>40</v>
      </c>
      <c r="G6" s="150" t="s">
        <v>116</v>
      </c>
      <c r="H6" s="151" t="s">
        <v>117</v>
      </c>
      <c r="J6" s="152" t="s">
        <v>101</v>
      </c>
      <c r="K6" s="152" t="s">
        <v>101</v>
      </c>
      <c r="L6" s="151" t="s">
        <v>101</v>
      </c>
      <c r="N6" s="152" t="s">
        <v>101</v>
      </c>
      <c r="O6" s="152" t="s">
        <v>101</v>
      </c>
      <c r="P6" s="151" t="s">
        <v>101</v>
      </c>
      <c r="R6" s="153" t="s">
        <v>18</v>
      </c>
      <c r="S6" s="153" t="s">
        <v>125</v>
      </c>
    </row>
    <row r="7" ht="8.25" customHeight="1"/>
    <row r="8" spans="2:15" s="99" customFormat="1" ht="19.5" customHeight="1">
      <c r="B8" s="98"/>
      <c r="D8" s="98"/>
      <c r="H8" s="98"/>
      <c r="J8" s="98"/>
      <c r="K8" s="98"/>
      <c r="N8" s="98"/>
      <c r="O8" s="98"/>
    </row>
    <row r="9" spans="2:20" s="99" customFormat="1" ht="19.5" customHeight="1">
      <c r="B9" s="98"/>
      <c r="D9" s="98"/>
      <c r="G9" s="124" t="s">
        <v>118</v>
      </c>
      <c r="H9" s="159">
        <f>SUM(H11:H80)</f>
        <v>0</v>
      </c>
      <c r="I9" s="125"/>
      <c r="J9" s="159">
        <f>SUM(J11:J80)</f>
        <v>0</v>
      </c>
      <c r="K9" s="159">
        <f>SUM(K11:K80)</f>
        <v>0</v>
      </c>
      <c r="L9" s="159">
        <f>SUM(L11:L80)</f>
        <v>0</v>
      </c>
      <c r="M9" s="125"/>
      <c r="N9" s="159">
        <f>SUM(N11:N80)</f>
        <v>0</v>
      </c>
      <c r="O9" s="159">
        <f>SUM(O11:O80)</f>
        <v>0</v>
      </c>
      <c r="P9" s="159">
        <f>SUM(P11:P80)</f>
        <v>0</v>
      </c>
      <c r="Q9" s="125"/>
      <c r="R9" s="158">
        <f>SUM(R11:R80)</f>
        <v>0</v>
      </c>
      <c r="S9" s="159">
        <f>+H9+I9+L9-R9</f>
        <v>0</v>
      </c>
      <c r="T9" s="125"/>
    </row>
    <row r="10" spans="8:19" ht="10.5" customHeight="1">
      <c r="H10" s="126"/>
      <c r="J10" s="127"/>
      <c r="K10" s="126"/>
      <c r="L10" s="127"/>
      <c r="N10" s="126"/>
      <c r="O10" s="126"/>
      <c r="P10" s="127"/>
      <c r="R10" s="127"/>
      <c r="S10" s="126"/>
    </row>
    <row r="11" spans="1:23" ht="24.65" customHeight="1">
      <c r="A11" s="101"/>
      <c r="B11" s="161"/>
      <c r="C11" s="161"/>
      <c r="D11" s="100"/>
      <c r="E11" s="162"/>
      <c r="F11" s="102"/>
      <c r="G11" s="102"/>
      <c r="H11" s="160"/>
      <c r="I11" s="128"/>
      <c r="J11" s="160"/>
      <c r="K11" s="160"/>
      <c r="L11" s="160"/>
      <c r="M11" s="128"/>
      <c r="N11" s="160"/>
      <c r="O11" s="160"/>
      <c r="P11" s="160"/>
      <c r="Q11" s="128"/>
      <c r="R11" s="160"/>
      <c r="S11" s="159">
        <f aca="true" t="shared" si="0" ref="S11:S16">SUM(H11:P11)-R11</f>
        <v>0</v>
      </c>
      <c r="T11" s="128"/>
      <c r="U11" s="128"/>
      <c r="V11" s="128"/>
      <c r="W11" s="128"/>
    </row>
    <row r="12" spans="1:23" ht="24.65" customHeight="1">
      <c r="A12" s="101"/>
      <c r="B12" s="161"/>
      <c r="C12" s="161"/>
      <c r="D12" s="100"/>
      <c r="E12" s="162"/>
      <c r="F12" s="102"/>
      <c r="G12" s="102"/>
      <c r="H12" s="160"/>
      <c r="I12" s="128"/>
      <c r="J12" s="160"/>
      <c r="K12" s="160"/>
      <c r="L12" s="160"/>
      <c r="M12" s="128"/>
      <c r="N12" s="160"/>
      <c r="O12" s="160"/>
      <c r="P12" s="160"/>
      <c r="Q12" s="128"/>
      <c r="R12" s="160"/>
      <c r="S12" s="159">
        <f t="shared" si="0"/>
        <v>0</v>
      </c>
      <c r="T12" s="128"/>
      <c r="U12" s="128"/>
      <c r="V12" s="128"/>
      <c r="W12" s="128"/>
    </row>
    <row r="13" spans="1:23" ht="24.65" customHeight="1">
      <c r="A13" s="101"/>
      <c r="B13" s="161"/>
      <c r="C13" s="161"/>
      <c r="D13" s="100"/>
      <c r="E13" s="162"/>
      <c r="F13" s="102"/>
      <c r="G13" s="102"/>
      <c r="H13" s="160"/>
      <c r="I13" s="128"/>
      <c r="J13" s="160"/>
      <c r="K13" s="160"/>
      <c r="L13" s="160"/>
      <c r="M13" s="128"/>
      <c r="N13" s="160"/>
      <c r="O13" s="160"/>
      <c r="P13" s="160"/>
      <c r="Q13" s="128"/>
      <c r="R13" s="160"/>
      <c r="S13" s="159">
        <f t="shared" si="0"/>
        <v>0</v>
      </c>
      <c r="T13" s="128"/>
      <c r="U13" s="128"/>
      <c r="V13" s="128"/>
      <c r="W13" s="128"/>
    </row>
    <row r="14" spans="1:23" ht="24.65" customHeight="1">
      <c r="A14" s="101"/>
      <c r="B14" s="161"/>
      <c r="C14" s="161"/>
      <c r="D14" s="100"/>
      <c r="E14" s="162"/>
      <c r="F14" s="102"/>
      <c r="G14" s="102"/>
      <c r="H14" s="160"/>
      <c r="I14" s="128"/>
      <c r="J14" s="160"/>
      <c r="K14" s="160"/>
      <c r="L14" s="160"/>
      <c r="M14" s="128"/>
      <c r="N14" s="160"/>
      <c r="O14" s="160"/>
      <c r="P14" s="160"/>
      <c r="Q14" s="128"/>
      <c r="R14" s="160"/>
      <c r="S14" s="159">
        <f t="shared" si="0"/>
        <v>0</v>
      </c>
      <c r="T14" s="128"/>
      <c r="U14" s="128"/>
      <c r="V14" s="128"/>
      <c r="W14" s="128"/>
    </row>
    <row r="15" spans="1:23" ht="24.65" customHeight="1">
      <c r="A15" s="101"/>
      <c r="B15" s="161"/>
      <c r="C15" s="161"/>
      <c r="D15" s="100"/>
      <c r="E15" s="162"/>
      <c r="F15" s="102"/>
      <c r="G15" s="102"/>
      <c r="H15" s="160"/>
      <c r="I15" s="128"/>
      <c r="J15" s="160"/>
      <c r="K15" s="160"/>
      <c r="L15" s="160"/>
      <c r="M15" s="128"/>
      <c r="N15" s="160"/>
      <c r="O15" s="160"/>
      <c r="P15" s="160"/>
      <c r="Q15" s="128"/>
      <c r="R15" s="160"/>
      <c r="S15" s="159">
        <f t="shared" si="0"/>
        <v>0</v>
      </c>
      <c r="T15" s="128"/>
      <c r="U15" s="128"/>
      <c r="V15" s="128"/>
      <c r="W15" s="128"/>
    </row>
    <row r="16" spans="1:23" ht="24.65" customHeight="1">
      <c r="A16" s="101"/>
      <c r="B16" s="161"/>
      <c r="C16" s="161"/>
      <c r="D16" s="100"/>
      <c r="E16" s="162"/>
      <c r="F16" s="102"/>
      <c r="G16" s="102"/>
      <c r="H16" s="160"/>
      <c r="I16" s="128"/>
      <c r="J16" s="160"/>
      <c r="K16" s="160"/>
      <c r="L16" s="160"/>
      <c r="M16" s="128"/>
      <c r="N16" s="160"/>
      <c r="O16" s="160"/>
      <c r="P16" s="160"/>
      <c r="Q16" s="128"/>
      <c r="R16" s="160"/>
      <c r="S16" s="159">
        <f t="shared" si="0"/>
        <v>0</v>
      </c>
      <c r="T16" s="128"/>
      <c r="U16" s="128"/>
      <c r="V16" s="128"/>
      <c r="W16" s="128"/>
    </row>
    <row r="17" spans="1:23" ht="24.65" customHeight="1">
      <c r="A17" s="101"/>
      <c r="B17" s="161"/>
      <c r="C17" s="161"/>
      <c r="D17" s="100"/>
      <c r="E17" s="162"/>
      <c r="F17" s="102"/>
      <c r="G17" s="102"/>
      <c r="H17" s="160"/>
      <c r="I17" s="128"/>
      <c r="J17" s="160"/>
      <c r="K17" s="160"/>
      <c r="L17" s="160"/>
      <c r="M17" s="128"/>
      <c r="N17" s="160"/>
      <c r="O17" s="160"/>
      <c r="P17" s="160"/>
      <c r="Q17" s="128"/>
      <c r="R17" s="160"/>
      <c r="S17" s="159">
        <f aca="true" t="shared" si="1" ref="S17:S80">+H17+I17+L17-R17</f>
        <v>0</v>
      </c>
      <c r="T17" s="128"/>
      <c r="U17" s="128"/>
      <c r="V17" s="128"/>
      <c r="W17" s="128"/>
    </row>
    <row r="18" spans="1:23" ht="24.65" customHeight="1">
      <c r="A18" s="101"/>
      <c r="B18" s="161"/>
      <c r="C18" s="161"/>
      <c r="D18" s="100"/>
      <c r="E18" s="162"/>
      <c r="F18" s="102"/>
      <c r="G18" s="102"/>
      <c r="H18" s="160"/>
      <c r="I18" s="128"/>
      <c r="J18" s="160"/>
      <c r="K18" s="160"/>
      <c r="L18" s="160"/>
      <c r="M18" s="128"/>
      <c r="N18" s="160"/>
      <c r="O18" s="160"/>
      <c r="P18" s="160"/>
      <c r="Q18" s="128"/>
      <c r="R18" s="160"/>
      <c r="S18" s="159">
        <f t="shared" si="1"/>
        <v>0</v>
      </c>
      <c r="T18" s="128"/>
      <c r="U18" s="128"/>
      <c r="V18" s="128"/>
      <c r="W18" s="128"/>
    </row>
    <row r="19" spans="1:23" ht="24.65" customHeight="1">
      <c r="A19" s="101"/>
      <c r="B19" s="161"/>
      <c r="C19" s="161"/>
      <c r="D19" s="100"/>
      <c r="E19" s="162"/>
      <c r="F19" s="102"/>
      <c r="G19" s="102"/>
      <c r="H19" s="160"/>
      <c r="I19" s="128"/>
      <c r="J19" s="160"/>
      <c r="K19" s="160"/>
      <c r="L19" s="160"/>
      <c r="M19" s="128"/>
      <c r="N19" s="160"/>
      <c r="O19" s="160"/>
      <c r="P19" s="160"/>
      <c r="Q19" s="128"/>
      <c r="R19" s="160"/>
      <c r="S19" s="159">
        <f t="shared" si="1"/>
        <v>0</v>
      </c>
      <c r="T19" s="128"/>
      <c r="U19" s="128"/>
      <c r="V19" s="128"/>
      <c r="W19" s="128"/>
    </row>
    <row r="20" spans="1:23" ht="24.65" customHeight="1">
      <c r="A20" s="101"/>
      <c r="B20" s="161"/>
      <c r="C20" s="161"/>
      <c r="D20" s="100"/>
      <c r="E20" s="162"/>
      <c r="F20" s="102"/>
      <c r="G20" s="102"/>
      <c r="H20" s="160"/>
      <c r="I20" s="128"/>
      <c r="J20" s="160"/>
      <c r="K20" s="160"/>
      <c r="L20" s="160"/>
      <c r="M20" s="128"/>
      <c r="N20" s="160"/>
      <c r="O20" s="160"/>
      <c r="P20" s="160"/>
      <c r="Q20" s="128"/>
      <c r="R20" s="160"/>
      <c r="S20" s="159">
        <f t="shared" si="1"/>
        <v>0</v>
      </c>
      <c r="T20" s="128"/>
      <c r="U20" s="128"/>
      <c r="V20" s="128"/>
      <c r="W20" s="128"/>
    </row>
    <row r="21" spans="1:23" ht="24.65" customHeight="1">
      <c r="A21" s="101"/>
      <c r="B21" s="161"/>
      <c r="C21" s="161"/>
      <c r="D21" s="100"/>
      <c r="E21" s="162"/>
      <c r="F21" s="102"/>
      <c r="G21" s="102"/>
      <c r="H21" s="160"/>
      <c r="I21" s="128"/>
      <c r="J21" s="160"/>
      <c r="K21" s="160"/>
      <c r="L21" s="160"/>
      <c r="M21" s="128"/>
      <c r="N21" s="160"/>
      <c r="O21" s="160"/>
      <c r="P21" s="160"/>
      <c r="Q21" s="128"/>
      <c r="R21" s="160"/>
      <c r="S21" s="159">
        <f t="shared" si="1"/>
        <v>0</v>
      </c>
      <c r="T21" s="128"/>
      <c r="U21" s="128"/>
      <c r="V21" s="128"/>
      <c r="W21" s="128"/>
    </row>
    <row r="22" spans="1:23" ht="24.65" customHeight="1">
      <c r="A22" s="101"/>
      <c r="B22" s="161"/>
      <c r="C22" s="161"/>
      <c r="D22" s="100"/>
      <c r="E22" s="162"/>
      <c r="F22" s="102"/>
      <c r="G22" s="102"/>
      <c r="H22" s="160"/>
      <c r="I22" s="128"/>
      <c r="J22" s="160"/>
      <c r="K22" s="160"/>
      <c r="L22" s="160"/>
      <c r="M22" s="128"/>
      <c r="N22" s="160"/>
      <c r="O22" s="160"/>
      <c r="P22" s="160"/>
      <c r="Q22" s="128"/>
      <c r="R22" s="160"/>
      <c r="S22" s="159">
        <f t="shared" si="1"/>
        <v>0</v>
      </c>
      <c r="T22" s="128"/>
      <c r="U22" s="128"/>
      <c r="V22" s="128"/>
      <c r="W22" s="128"/>
    </row>
    <row r="23" spans="1:23" ht="24.65" customHeight="1">
      <c r="A23" s="101"/>
      <c r="B23" s="161"/>
      <c r="C23" s="161"/>
      <c r="D23" s="100"/>
      <c r="E23" s="162"/>
      <c r="F23" s="102"/>
      <c r="G23" s="102"/>
      <c r="H23" s="160"/>
      <c r="I23" s="128"/>
      <c r="J23" s="160"/>
      <c r="K23" s="160"/>
      <c r="L23" s="160"/>
      <c r="M23" s="128"/>
      <c r="N23" s="160"/>
      <c r="O23" s="160"/>
      <c r="P23" s="160"/>
      <c r="Q23" s="128"/>
      <c r="R23" s="160"/>
      <c r="S23" s="159">
        <f t="shared" si="1"/>
        <v>0</v>
      </c>
      <c r="T23" s="128"/>
      <c r="U23" s="128"/>
      <c r="V23" s="128"/>
      <c r="W23" s="128"/>
    </row>
    <row r="24" spans="1:23" ht="24.65" customHeight="1">
      <c r="A24" s="101"/>
      <c r="B24" s="161"/>
      <c r="C24" s="161"/>
      <c r="D24" s="100"/>
      <c r="E24" s="162"/>
      <c r="F24" s="102"/>
      <c r="G24" s="102"/>
      <c r="H24" s="160"/>
      <c r="I24" s="128"/>
      <c r="J24" s="160"/>
      <c r="K24" s="160"/>
      <c r="L24" s="160"/>
      <c r="M24" s="128"/>
      <c r="N24" s="160"/>
      <c r="O24" s="160"/>
      <c r="P24" s="160"/>
      <c r="Q24" s="128"/>
      <c r="R24" s="160"/>
      <c r="S24" s="159">
        <f t="shared" si="1"/>
        <v>0</v>
      </c>
      <c r="T24" s="128"/>
      <c r="U24" s="128"/>
      <c r="V24" s="128"/>
      <c r="W24" s="128"/>
    </row>
    <row r="25" spans="1:23" ht="24.65" customHeight="1">
      <c r="A25" s="101"/>
      <c r="B25" s="161"/>
      <c r="C25" s="161"/>
      <c r="D25" s="100"/>
      <c r="E25" s="162"/>
      <c r="F25" s="102"/>
      <c r="G25" s="102"/>
      <c r="H25" s="160"/>
      <c r="I25" s="128"/>
      <c r="J25" s="160"/>
      <c r="K25" s="160"/>
      <c r="L25" s="160"/>
      <c r="M25" s="128"/>
      <c r="N25" s="160"/>
      <c r="O25" s="160"/>
      <c r="P25" s="160"/>
      <c r="Q25" s="128"/>
      <c r="R25" s="160"/>
      <c r="S25" s="159">
        <f t="shared" si="1"/>
        <v>0</v>
      </c>
      <c r="T25" s="128"/>
      <c r="U25" s="128"/>
      <c r="V25" s="128"/>
      <c r="W25" s="128"/>
    </row>
    <row r="26" spans="1:23" ht="24.65" customHeight="1">
      <c r="A26" s="101"/>
      <c r="B26" s="161"/>
      <c r="C26" s="161"/>
      <c r="D26" s="100"/>
      <c r="E26" s="162"/>
      <c r="F26" s="102"/>
      <c r="G26" s="102"/>
      <c r="H26" s="160"/>
      <c r="I26" s="128"/>
      <c r="J26" s="160"/>
      <c r="K26" s="160"/>
      <c r="L26" s="160"/>
      <c r="M26" s="128"/>
      <c r="N26" s="160"/>
      <c r="O26" s="160"/>
      <c r="P26" s="160"/>
      <c r="Q26" s="128"/>
      <c r="R26" s="160"/>
      <c r="S26" s="159">
        <v>0</v>
      </c>
      <c r="T26" s="128"/>
      <c r="U26" s="128"/>
      <c r="V26" s="128"/>
      <c r="W26" s="128"/>
    </row>
    <row r="27" spans="1:23" ht="24.65" customHeight="1">
      <c r="A27" s="101"/>
      <c r="B27" s="161"/>
      <c r="C27" s="161"/>
      <c r="D27" s="100"/>
      <c r="E27" s="162"/>
      <c r="F27" s="102"/>
      <c r="G27" s="102"/>
      <c r="H27" s="160"/>
      <c r="I27" s="128"/>
      <c r="J27" s="160"/>
      <c r="K27" s="160"/>
      <c r="L27" s="160"/>
      <c r="M27" s="128"/>
      <c r="N27" s="160"/>
      <c r="O27" s="160"/>
      <c r="P27" s="160"/>
      <c r="Q27" s="128"/>
      <c r="R27" s="160"/>
      <c r="S27" s="159">
        <f t="shared" si="1"/>
        <v>0</v>
      </c>
      <c r="T27" s="128"/>
      <c r="U27" s="128"/>
      <c r="V27" s="128"/>
      <c r="W27" s="128"/>
    </row>
    <row r="28" spans="1:23" ht="24.65" customHeight="1">
      <c r="A28" s="101"/>
      <c r="B28" s="161"/>
      <c r="C28" s="161"/>
      <c r="D28" s="100"/>
      <c r="E28" s="162"/>
      <c r="F28" s="102"/>
      <c r="G28" s="102"/>
      <c r="H28" s="160"/>
      <c r="I28" s="128"/>
      <c r="J28" s="160"/>
      <c r="K28" s="160"/>
      <c r="L28" s="160"/>
      <c r="M28" s="128"/>
      <c r="N28" s="160"/>
      <c r="O28" s="160"/>
      <c r="P28" s="160"/>
      <c r="Q28" s="128"/>
      <c r="R28" s="160"/>
      <c r="S28" s="159">
        <f t="shared" si="1"/>
        <v>0</v>
      </c>
      <c r="T28" s="128"/>
      <c r="U28" s="128"/>
      <c r="V28" s="128"/>
      <c r="W28" s="128"/>
    </row>
    <row r="29" spans="1:23" ht="24.65" customHeight="1">
      <c r="A29" s="101"/>
      <c r="B29" s="161"/>
      <c r="C29" s="161"/>
      <c r="D29" s="100"/>
      <c r="E29" s="162"/>
      <c r="F29" s="102"/>
      <c r="G29" s="102"/>
      <c r="H29" s="160"/>
      <c r="I29" s="128"/>
      <c r="J29" s="160"/>
      <c r="K29" s="160"/>
      <c r="L29" s="160"/>
      <c r="M29" s="128"/>
      <c r="N29" s="160"/>
      <c r="O29" s="160"/>
      <c r="P29" s="160"/>
      <c r="Q29" s="128"/>
      <c r="R29" s="160"/>
      <c r="S29" s="159">
        <f t="shared" si="1"/>
        <v>0</v>
      </c>
      <c r="T29" s="128"/>
      <c r="U29" s="128"/>
      <c r="V29" s="128"/>
      <c r="W29" s="128"/>
    </row>
    <row r="30" spans="1:23" ht="24.65" customHeight="1">
      <c r="A30" s="101"/>
      <c r="B30" s="161"/>
      <c r="C30" s="161"/>
      <c r="D30" s="100"/>
      <c r="E30" s="162"/>
      <c r="F30" s="102"/>
      <c r="G30" s="102"/>
      <c r="H30" s="160"/>
      <c r="I30" s="128"/>
      <c r="J30" s="160"/>
      <c r="K30" s="160"/>
      <c r="L30" s="160"/>
      <c r="M30" s="128"/>
      <c r="N30" s="160"/>
      <c r="O30" s="160"/>
      <c r="P30" s="160"/>
      <c r="Q30" s="128"/>
      <c r="R30" s="160"/>
      <c r="S30" s="159">
        <f t="shared" si="1"/>
        <v>0</v>
      </c>
      <c r="T30" s="128"/>
      <c r="U30" s="128"/>
      <c r="V30" s="128"/>
      <c r="W30" s="128"/>
    </row>
    <row r="31" spans="1:23" ht="24.65" customHeight="1">
      <c r="A31" s="101"/>
      <c r="B31" s="161"/>
      <c r="C31" s="161"/>
      <c r="D31" s="100"/>
      <c r="E31" s="162"/>
      <c r="F31" s="102"/>
      <c r="G31" s="102"/>
      <c r="H31" s="160"/>
      <c r="I31" s="128"/>
      <c r="J31" s="160"/>
      <c r="K31" s="160"/>
      <c r="L31" s="160"/>
      <c r="M31" s="128"/>
      <c r="N31" s="160"/>
      <c r="O31" s="160"/>
      <c r="P31" s="160"/>
      <c r="Q31" s="128"/>
      <c r="R31" s="160"/>
      <c r="S31" s="159">
        <f t="shared" si="1"/>
        <v>0</v>
      </c>
      <c r="T31" s="128"/>
      <c r="U31" s="128"/>
      <c r="V31" s="128"/>
      <c r="W31" s="128"/>
    </row>
    <row r="32" spans="1:23" ht="24.65" customHeight="1">
      <c r="A32" s="101"/>
      <c r="B32" s="161"/>
      <c r="C32" s="161"/>
      <c r="D32" s="100"/>
      <c r="E32" s="162"/>
      <c r="F32" s="102"/>
      <c r="G32" s="102"/>
      <c r="H32" s="160"/>
      <c r="I32" s="128"/>
      <c r="J32" s="160"/>
      <c r="K32" s="160"/>
      <c r="L32" s="160"/>
      <c r="M32" s="128"/>
      <c r="N32" s="160"/>
      <c r="O32" s="160"/>
      <c r="P32" s="160"/>
      <c r="Q32" s="128"/>
      <c r="R32" s="160"/>
      <c r="S32" s="159">
        <f t="shared" si="1"/>
        <v>0</v>
      </c>
      <c r="T32" s="128"/>
      <c r="U32" s="128"/>
      <c r="V32" s="128"/>
      <c r="W32" s="128"/>
    </row>
    <row r="33" spans="1:23" ht="24.65" customHeight="1">
      <c r="A33" s="101"/>
      <c r="B33" s="161"/>
      <c r="C33" s="161"/>
      <c r="D33" s="100"/>
      <c r="E33" s="162"/>
      <c r="F33" s="102"/>
      <c r="G33" s="102"/>
      <c r="H33" s="160"/>
      <c r="I33" s="128"/>
      <c r="J33" s="160"/>
      <c r="K33" s="160"/>
      <c r="L33" s="160"/>
      <c r="M33" s="128"/>
      <c r="N33" s="160"/>
      <c r="O33" s="160"/>
      <c r="P33" s="160"/>
      <c r="Q33" s="128"/>
      <c r="R33" s="160"/>
      <c r="S33" s="159">
        <f t="shared" si="1"/>
        <v>0</v>
      </c>
      <c r="T33" s="128"/>
      <c r="U33" s="128"/>
      <c r="V33" s="128"/>
      <c r="W33" s="128"/>
    </row>
    <row r="34" spans="1:23" ht="24.65" customHeight="1">
      <c r="A34" s="101"/>
      <c r="B34" s="161"/>
      <c r="C34" s="161"/>
      <c r="D34" s="100"/>
      <c r="E34" s="162"/>
      <c r="F34" s="102"/>
      <c r="G34" s="102"/>
      <c r="H34" s="160"/>
      <c r="I34" s="128"/>
      <c r="J34" s="160"/>
      <c r="K34" s="160"/>
      <c r="L34" s="160"/>
      <c r="M34" s="128"/>
      <c r="N34" s="160"/>
      <c r="O34" s="160"/>
      <c r="P34" s="160"/>
      <c r="Q34" s="128"/>
      <c r="R34" s="160"/>
      <c r="S34" s="159">
        <f t="shared" si="1"/>
        <v>0</v>
      </c>
      <c r="T34" s="128"/>
      <c r="U34" s="128"/>
      <c r="V34" s="128"/>
      <c r="W34" s="128"/>
    </row>
    <row r="35" spans="1:23" ht="24.65" customHeight="1">
      <c r="A35" s="101"/>
      <c r="B35" s="161"/>
      <c r="C35" s="161"/>
      <c r="D35" s="100"/>
      <c r="E35" s="162"/>
      <c r="F35" s="102"/>
      <c r="G35" s="102"/>
      <c r="H35" s="160"/>
      <c r="I35" s="128"/>
      <c r="J35" s="160"/>
      <c r="K35" s="160"/>
      <c r="L35" s="160"/>
      <c r="M35" s="128"/>
      <c r="N35" s="160"/>
      <c r="O35" s="160"/>
      <c r="P35" s="160"/>
      <c r="Q35" s="128"/>
      <c r="R35" s="160"/>
      <c r="S35" s="159">
        <f t="shared" si="1"/>
        <v>0</v>
      </c>
      <c r="T35" s="128"/>
      <c r="U35" s="128"/>
      <c r="V35" s="128"/>
      <c r="W35" s="128"/>
    </row>
    <row r="36" spans="1:23" ht="24.65" customHeight="1">
      <c r="A36" s="101"/>
      <c r="B36" s="161"/>
      <c r="C36" s="161"/>
      <c r="D36" s="100"/>
      <c r="E36" s="162"/>
      <c r="F36" s="102"/>
      <c r="G36" s="102"/>
      <c r="H36" s="160"/>
      <c r="I36" s="128"/>
      <c r="J36" s="160"/>
      <c r="K36" s="160"/>
      <c r="L36" s="160"/>
      <c r="M36" s="128"/>
      <c r="N36" s="160"/>
      <c r="O36" s="160"/>
      <c r="P36" s="160"/>
      <c r="Q36" s="128"/>
      <c r="R36" s="160"/>
      <c r="S36" s="159">
        <f t="shared" si="1"/>
        <v>0</v>
      </c>
      <c r="T36" s="128"/>
      <c r="U36" s="128"/>
      <c r="V36" s="128"/>
      <c r="W36" s="128"/>
    </row>
    <row r="37" spans="1:23" ht="24.65" customHeight="1">
      <c r="A37" s="101"/>
      <c r="B37" s="161"/>
      <c r="C37" s="161"/>
      <c r="D37" s="100"/>
      <c r="E37" s="162"/>
      <c r="F37" s="102"/>
      <c r="G37" s="102"/>
      <c r="H37" s="160"/>
      <c r="I37" s="128"/>
      <c r="J37" s="160"/>
      <c r="K37" s="160"/>
      <c r="L37" s="160"/>
      <c r="M37" s="128"/>
      <c r="N37" s="160"/>
      <c r="O37" s="160"/>
      <c r="P37" s="160"/>
      <c r="Q37" s="128"/>
      <c r="R37" s="160"/>
      <c r="S37" s="159">
        <f t="shared" si="1"/>
        <v>0</v>
      </c>
      <c r="T37" s="128"/>
      <c r="U37" s="128"/>
      <c r="V37" s="128"/>
      <c r="W37" s="128"/>
    </row>
    <row r="38" spans="1:23" ht="24.65" customHeight="1">
      <c r="A38" s="101"/>
      <c r="B38" s="161"/>
      <c r="C38" s="161"/>
      <c r="D38" s="100"/>
      <c r="E38" s="162"/>
      <c r="F38" s="102"/>
      <c r="G38" s="102"/>
      <c r="H38" s="160"/>
      <c r="I38" s="128"/>
      <c r="J38" s="160"/>
      <c r="K38" s="160"/>
      <c r="L38" s="160"/>
      <c r="M38" s="128"/>
      <c r="N38" s="160"/>
      <c r="O38" s="160"/>
      <c r="P38" s="160"/>
      <c r="Q38" s="128"/>
      <c r="R38" s="160"/>
      <c r="S38" s="159">
        <f t="shared" si="1"/>
        <v>0</v>
      </c>
      <c r="T38" s="128"/>
      <c r="U38" s="128"/>
      <c r="V38" s="128"/>
      <c r="W38" s="128"/>
    </row>
    <row r="39" spans="1:23" ht="24.65" customHeight="1">
      <c r="A39" s="101"/>
      <c r="B39" s="161"/>
      <c r="C39" s="161"/>
      <c r="D39" s="100"/>
      <c r="E39" s="162"/>
      <c r="F39" s="102"/>
      <c r="G39" s="102"/>
      <c r="H39" s="160"/>
      <c r="I39" s="128"/>
      <c r="J39" s="160"/>
      <c r="K39" s="160"/>
      <c r="L39" s="160"/>
      <c r="M39" s="128"/>
      <c r="N39" s="160"/>
      <c r="O39" s="160"/>
      <c r="P39" s="160"/>
      <c r="Q39" s="128"/>
      <c r="R39" s="160"/>
      <c r="S39" s="159">
        <f t="shared" si="1"/>
        <v>0</v>
      </c>
      <c r="T39" s="128"/>
      <c r="U39" s="128"/>
      <c r="V39" s="128"/>
      <c r="W39" s="128"/>
    </row>
    <row r="40" spans="1:23" ht="24.65" customHeight="1">
      <c r="A40" s="101"/>
      <c r="B40" s="161"/>
      <c r="C40" s="161"/>
      <c r="D40" s="100"/>
      <c r="E40" s="162"/>
      <c r="F40" s="102"/>
      <c r="G40" s="102"/>
      <c r="H40" s="160"/>
      <c r="I40" s="128"/>
      <c r="J40" s="160"/>
      <c r="K40" s="160"/>
      <c r="L40" s="160"/>
      <c r="M40" s="128"/>
      <c r="N40" s="160"/>
      <c r="O40" s="160"/>
      <c r="P40" s="160"/>
      <c r="Q40" s="128"/>
      <c r="R40" s="160"/>
      <c r="S40" s="159">
        <f t="shared" si="1"/>
        <v>0</v>
      </c>
      <c r="T40" s="128"/>
      <c r="U40" s="128"/>
      <c r="V40" s="128"/>
      <c r="W40" s="128"/>
    </row>
    <row r="41" spans="1:23" ht="24.65" customHeight="1">
      <c r="A41" s="101"/>
      <c r="B41" s="161"/>
      <c r="C41" s="161"/>
      <c r="D41" s="100"/>
      <c r="E41" s="162"/>
      <c r="F41" s="102"/>
      <c r="G41" s="102"/>
      <c r="H41" s="160"/>
      <c r="I41" s="128"/>
      <c r="J41" s="160"/>
      <c r="K41" s="160"/>
      <c r="L41" s="160"/>
      <c r="M41" s="128"/>
      <c r="N41" s="160"/>
      <c r="O41" s="160"/>
      <c r="P41" s="160"/>
      <c r="Q41" s="128"/>
      <c r="R41" s="160"/>
      <c r="S41" s="159">
        <f t="shared" si="1"/>
        <v>0</v>
      </c>
      <c r="T41" s="128"/>
      <c r="U41" s="128"/>
      <c r="V41" s="128"/>
      <c r="W41" s="128"/>
    </row>
    <row r="42" spans="1:23" ht="24.65" customHeight="1">
      <c r="A42" s="101"/>
      <c r="B42" s="161"/>
      <c r="C42" s="161"/>
      <c r="D42" s="100"/>
      <c r="E42" s="162"/>
      <c r="F42" s="102"/>
      <c r="G42" s="102"/>
      <c r="H42" s="160"/>
      <c r="I42" s="128"/>
      <c r="J42" s="160"/>
      <c r="K42" s="160"/>
      <c r="L42" s="160"/>
      <c r="M42" s="128"/>
      <c r="N42" s="160"/>
      <c r="O42" s="160"/>
      <c r="P42" s="160"/>
      <c r="Q42" s="128"/>
      <c r="R42" s="160"/>
      <c r="S42" s="159">
        <f t="shared" si="1"/>
        <v>0</v>
      </c>
      <c r="T42" s="128"/>
      <c r="U42" s="128"/>
      <c r="V42" s="128"/>
      <c r="W42" s="128"/>
    </row>
    <row r="43" spans="1:23" ht="24.65" customHeight="1">
      <c r="A43" s="101"/>
      <c r="B43" s="161"/>
      <c r="C43" s="161"/>
      <c r="D43" s="100"/>
      <c r="E43" s="162"/>
      <c r="F43" s="102"/>
      <c r="G43" s="102"/>
      <c r="H43" s="160"/>
      <c r="I43" s="128"/>
      <c r="J43" s="160"/>
      <c r="K43" s="160"/>
      <c r="L43" s="160"/>
      <c r="M43" s="128"/>
      <c r="N43" s="160"/>
      <c r="O43" s="160"/>
      <c r="P43" s="160"/>
      <c r="Q43" s="128"/>
      <c r="R43" s="160"/>
      <c r="S43" s="159">
        <f t="shared" si="1"/>
        <v>0</v>
      </c>
      <c r="T43" s="128"/>
      <c r="U43" s="128"/>
      <c r="V43" s="128"/>
      <c r="W43" s="128"/>
    </row>
    <row r="44" spans="1:23" ht="24.65" customHeight="1">
      <c r="A44" s="101"/>
      <c r="B44" s="161"/>
      <c r="C44" s="161"/>
      <c r="D44" s="100"/>
      <c r="E44" s="162"/>
      <c r="F44" s="102"/>
      <c r="G44" s="102"/>
      <c r="H44" s="160"/>
      <c r="I44" s="128"/>
      <c r="J44" s="160"/>
      <c r="K44" s="160"/>
      <c r="L44" s="160"/>
      <c r="M44" s="128"/>
      <c r="N44" s="160"/>
      <c r="O44" s="160"/>
      <c r="P44" s="160"/>
      <c r="Q44" s="128"/>
      <c r="R44" s="160"/>
      <c r="S44" s="159">
        <f t="shared" si="1"/>
        <v>0</v>
      </c>
      <c r="T44" s="128"/>
      <c r="U44" s="128"/>
      <c r="V44" s="128"/>
      <c r="W44" s="128"/>
    </row>
    <row r="45" spans="1:23" ht="24.65" customHeight="1">
      <c r="A45" s="101"/>
      <c r="B45" s="161"/>
      <c r="C45" s="161"/>
      <c r="D45" s="100"/>
      <c r="E45" s="162"/>
      <c r="F45" s="102"/>
      <c r="G45" s="102"/>
      <c r="H45" s="160"/>
      <c r="I45" s="128"/>
      <c r="J45" s="160"/>
      <c r="K45" s="160"/>
      <c r="L45" s="160"/>
      <c r="M45" s="128"/>
      <c r="N45" s="160"/>
      <c r="O45" s="160"/>
      <c r="P45" s="160"/>
      <c r="Q45" s="128"/>
      <c r="R45" s="160"/>
      <c r="S45" s="159">
        <f t="shared" si="1"/>
        <v>0</v>
      </c>
      <c r="T45" s="128"/>
      <c r="U45" s="128"/>
      <c r="V45" s="128"/>
      <c r="W45" s="128"/>
    </row>
    <row r="46" spans="1:23" ht="24.65" customHeight="1">
      <c r="A46" s="101"/>
      <c r="B46" s="161"/>
      <c r="C46" s="161"/>
      <c r="D46" s="100"/>
      <c r="E46" s="162"/>
      <c r="F46" s="102"/>
      <c r="G46" s="102"/>
      <c r="H46" s="160"/>
      <c r="I46" s="128"/>
      <c r="J46" s="160"/>
      <c r="K46" s="160"/>
      <c r="L46" s="160"/>
      <c r="M46" s="128"/>
      <c r="N46" s="160"/>
      <c r="O46" s="160"/>
      <c r="P46" s="160"/>
      <c r="Q46" s="128"/>
      <c r="R46" s="160"/>
      <c r="S46" s="159">
        <f t="shared" si="1"/>
        <v>0</v>
      </c>
      <c r="T46" s="128"/>
      <c r="U46" s="128"/>
      <c r="V46" s="128"/>
      <c r="W46" s="128"/>
    </row>
    <row r="47" spans="1:23" ht="24.65" customHeight="1">
      <c r="A47" s="101"/>
      <c r="B47" s="161"/>
      <c r="C47" s="161"/>
      <c r="D47" s="100"/>
      <c r="E47" s="162"/>
      <c r="F47" s="102"/>
      <c r="G47" s="102"/>
      <c r="H47" s="160"/>
      <c r="I47" s="128"/>
      <c r="J47" s="160"/>
      <c r="K47" s="160"/>
      <c r="L47" s="160"/>
      <c r="M47" s="128"/>
      <c r="N47" s="160"/>
      <c r="O47" s="160"/>
      <c r="P47" s="160"/>
      <c r="Q47" s="128"/>
      <c r="R47" s="160"/>
      <c r="S47" s="159">
        <f t="shared" si="1"/>
        <v>0</v>
      </c>
      <c r="T47" s="128"/>
      <c r="U47" s="128"/>
      <c r="V47" s="128"/>
      <c r="W47" s="128"/>
    </row>
    <row r="48" spans="1:23" ht="24.65" customHeight="1">
      <c r="A48" s="101"/>
      <c r="B48" s="161"/>
      <c r="C48" s="161"/>
      <c r="D48" s="100"/>
      <c r="E48" s="162"/>
      <c r="F48" s="102"/>
      <c r="G48" s="102"/>
      <c r="H48" s="160"/>
      <c r="I48" s="128"/>
      <c r="J48" s="160"/>
      <c r="K48" s="160"/>
      <c r="L48" s="160"/>
      <c r="M48" s="128"/>
      <c r="N48" s="160"/>
      <c r="O48" s="160"/>
      <c r="P48" s="160"/>
      <c r="Q48" s="128"/>
      <c r="R48" s="160"/>
      <c r="S48" s="159">
        <f t="shared" si="1"/>
        <v>0</v>
      </c>
      <c r="T48" s="128"/>
      <c r="U48" s="128"/>
      <c r="V48" s="128"/>
      <c r="W48" s="128"/>
    </row>
    <row r="49" spans="1:23" ht="24.65" customHeight="1">
      <c r="A49" s="101"/>
      <c r="B49" s="161"/>
      <c r="C49" s="161"/>
      <c r="D49" s="100"/>
      <c r="E49" s="162"/>
      <c r="F49" s="102"/>
      <c r="G49" s="102"/>
      <c r="H49" s="160"/>
      <c r="I49" s="128"/>
      <c r="J49" s="160"/>
      <c r="K49" s="160"/>
      <c r="L49" s="160"/>
      <c r="M49" s="128"/>
      <c r="N49" s="160"/>
      <c r="O49" s="160"/>
      <c r="P49" s="160"/>
      <c r="Q49" s="128"/>
      <c r="R49" s="160"/>
      <c r="S49" s="159">
        <f t="shared" si="1"/>
        <v>0</v>
      </c>
      <c r="T49" s="128"/>
      <c r="U49" s="128"/>
      <c r="V49" s="128"/>
      <c r="W49" s="128"/>
    </row>
    <row r="50" spans="1:23" ht="24.65" customHeight="1">
      <c r="A50" s="101"/>
      <c r="B50" s="161"/>
      <c r="C50" s="161"/>
      <c r="D50" s="100"/>
      <c r="E50" s="162"/>
      <c r="F50" s="102"/>
      <c r="G50" s="102"/>
      <c r="H50" s="160"/>
      <c r="I50" s="128"/>
      <c r="J50" s="160"/>
      <c r="K50" s="160"/>
      <c r="L50" s="160"/>
      <c r="M50" s="128"/>
      <c r="N50" s="160"/>
      <c r="O50" s="160"/>
      <c r="P50" s="160"/>
      <c r="Q50" s="128"/>
      <c r="R50" s="160"/>
      <c r="S50" s="159">
        <f t="shared" si="1"/>
        <v>0</v>
      </c>
      <c r="T50" s="128"/>
      <c r="U50" s="128"/>
      <c r="V50" s="128"/>
      <c r="W50" s="128"/>
    </row>
    <row r="51" spans="1:23" ht="24.65" customHeight="1">
      <c r="A51" s="101"/>
      <c r="B51" s="161"/>
      <c r="C51" s="161"/>
      <c r="D51" s="100"/>
      <c r="E51" s="162"/>
      <c r="F51" s="102"/>
      <c r="G51" s="102"/>
      <c r="H51" s="160"/>
      <c r="I51" s="128"/>
      <c r="J51" s="160"/>
      <c r="K51" s="160"/>
      <c r="L51" s="160"/>
      <c r="M51" s="128"/>
      <c r="N51" s="160"/>
      <c r="O51" s="160"/>
      <c r="P51" s="160"/>
      <c r="Q51" s="128"/>
      <c r="R51" s="160"/>
      <c r="S51" s="159">
        <f t="shared" si="1"/>
        <v>0</v>
      </c>
      <c r="T51" s="128"/>
      <c r="U51" s="128"/>
      <c r="V51" s="128"/>
      <c r="W51" s="128"/>
    </row>
    <row r="52" spans="1:23" ht="24.65" customHeight="1">
      <c r="A52" s="101"/>
      <c r="B52" s="161"/>
      <c r="C52" s="161"/>
      <c r="D52" s="100"/>
      <c r="E52" s="162"/>
      <c r="F52" s="102"/>
      <c r="G52" s="102"/>
      <c r="H52" s="160"/>
      <c r="I52" s="128"/>
      <c r="J52" s="160"/>
      <c r="K52" s="160"/>
      <c r="L52" s="160"/>
      <c r="M52" s="128"/>
      <c r="N52" s="160"/>
      <c r="O52" s="160"/>
      <c r="P52" s="160"/>
      <c r="Q52" s="128"/>
      <c r="R52" s="160"/>
      <c r="S52" s="159">
        <f t="shared" si="1"/>
        <v>0</v>
      </c>
      <c r="T52" s="128"/>
      <c r="U52" s="128"/>
      <c r="V52" s="128"/>
      <c r="W52" s="128"/>
    </row>
    <row r="53" spans="1:23" ht="24.65" customHeight="1">
      <c r="A53" s="101"/>
      <c r="B53" s="161"/>
      <c r="C53" s="161"/>
      <c r="D53" s="100"/>
      <c r="E53" s="162"/>
      <c r="F53" s="102"/>
      <c r="G53" s="102"/>
      <c r="H53" s="160"/>
      <c r="I53" s="128"/>
      <c r="J53" s="160"/>
      <c r="K53" s="160"/>
      <c r="L53" s="160"/>
      <c r="M53" s="128"/>
      <c r="N53" s="160"/>
      <c r="O53" s="160"/>
      <c r="P53" s="160"/>
      <c r="Q53" s="128"/>
      <c r="R53" s="160"/>
      <c r="S53" s="159">
        <f t="shared" si="1"/>
        <v>0</v>
      </c>
      <c r="T53" s="128"/>
      <c r="U53" s="128"/>
      <c r="V53" s="128"/>
      <c r="W53" s="128"/>
    </row>
    <row r="54" spans="1:23" ht="24.65" customHeight="1">
      <c r="A54" s="101"/>
      <c r="B54" s="161"/>
      <c r="C54" s="161"/>
      <c r="D54" s="100"/>
      <c r="E54" s="162"/>
      <c r="F54" s="102"/>
      <c r="G54" s="102"/>
      <c r="H54" s="160"/>
      <c r="I54" s="128"/>
      <c r="J54" s="160"/>
      <c r="K54" s="160"/>
      <c r="L54" s="160"/>
      <c r="M54" s="128"/>
      <c r="N54" s="160"/>
      <c r="O54" s="160"/>
      <c r="P54" s="160"/>
      <c r="Q54" s="128"/>
      <c r="R54" s="160"/>
      <c r="S54" s="159">
        <f t="shared" si="1"/>
        <v>0</v>
      </c>
      <c r="T54" s="128"/>
      <c r="U54" s="128"/>
      <c r="V54" s="128"/>
      <c r="W54" s="128"/>
    </row>
    <row r="55" spans="1:23" ht="24.65" customHeight="1">
      <c r="A55" s="101"/>
      <c r="B55" s="161"/>
      <c r="C55" s="161"/>
      <c r="D55" s="100"/>
      <c r="E55" s="162"/>
      <c r="F55" s="102"/>
      <c r="G55" s="102"/>
      <c r="H55" s="160"/>
      <c r="I55" s="128"/>
      <c r="J55" s="160"/>
      <c r="K55" s="160"/>
      <c r="L55" s="160"/>
      <c r="M55" s="128"/>
      <c r="N55" s="160"/>
      <c r="O55" s="160"/>
      <c r="P55" s="160"/>
      <c r="Q55" s="128"/>
      <c r="R55" s="160"/>
      <c r="S55" s="159">
        <f t="shared" si="1"/>
        <v>0</v>
      </c>
      <c r="T55" s="128"/>
      <c r="U55" s="128"/>
      <c r="V55" s="128"/>
      <c r="W55" s="128"/>
    </row>
    <row r="56" spans="1:23" ht="24.65" customHeight="1">
      <c r="A56" s="101"/>
      <c r="B56" s="161"/>
      <c r="C56" s="161"/>
      <c r="D56" s="100"/>
      <c r="E56" s="162"/>
      <c r="F56" s="102"/>
      <c r="G56" s="102"/>
      <c r="H56" s="160"/>
      <c r="I56" s="128"/>
      <c r="J56" s="160"/>
      <c r="K56" s="160"/>
      <c r="L56" s="160"/>
      <c r="M56" s="128"/>
      <c r="N56" s="160"/>
      <c r="O56" s="160"/>
      <c r="P56" s="160"/>
      <c r="Q56" s="128"/>
      <c r="R56" s="160"/>
      <c r="S56" s="159">
        <f t="shared" si="1"/>
        <v>0</v>
      </c>
      <c r="T56" s="128"/>
      <c r="U56" s="128"/>
      <c r="V56" s="128"/>
      <c r="W56" s="128"/>
    </row>
    <row r="57" spans="1:23" ht="24.65" customHeight="1">
      <c r="A57" s="101"/>
      <c r="B57" s="161"/>
      <c r="C57" s="161"/>
      <c r="D57" s="100"/>
      <c r="E57" s="162"/>
      <c r="F57" s="102"/>
      <c r="G57" s="102"/>
      <c r="H57" s="160"/>
      <c r="I57" s="128"/>
      <c r="J57" s="160"/>
      <c r="K57" s="160"/>
      <c r="L57" s="160"/>
      <c r="M57" s="128"/>
      <c r="N57" s="160"/>
      <c r="O57" s="160"/>
      <c r="P57" s="160"/>
      <c r="Q57" s="128"/>
      <c r="R57" s="160"/>
      <c r="S57" s="159">
        <f t="shared" si="1"/>
        <v>0</v>
      </c>
      <c r="T57" s="128"/>
      <c r="U57" s="128"/>
      <c r="V57" s="128"/>
      <c r="W57" s="128"/>
    </row>
    <row r="58" spans="1:23" ht="24.65" customHeight="1">
      <c r="A58" s="101"/>
      <c r="B58" s="161"/>
      <c r="C58" s="161"/>
      <c r="D58" s="100"/>
      <c r="E58" s="162"/>
      <c r="F58" s="102"/>
      <c r="G58" s="102"/>
      <c r="H58" s="160"/>
      <c r="I58" s="128"/>
      <c r="J58" s="160"/>
      <c r="K58" s="160"/>
      <c r="L58" s="160"/>
      <c r="M58" s="128"/>
      <c r="N58" s="160"/>
      <c r="O58" s="160"/>
      <c r="P58" s="160"/>
      <c r="Q58" s="128"/>
      <c r="R58" s="160"/>
      <c r="S58" s="159">
        <f t="shared" si="1"/>
        <v>0</v>
      </c>
      <c r="T58" s="128"/>
      <c r="U58" s="128"/>
      <c r="V58" s="128"/>
      <c r="W58" s="128"/>
    </row>
    <row r="59" spans="1:23" ht="24.65" customHeight="1">
      <c r="A59" s="101"/>
      <c r="B59" s="161"/>
      <c r="C59" s="161"/>
      <c r="D59" s="100"/>
      <c r="E59" s="162"/>
      <c r="F59" s="102"/>
      <c r="G59" s="102"/>
      <c r="H59" s="160"/>
      <c r="I59" s="128"/>
      <c r="J59" s="160"/>
      <c r="K59" s="160"/>
      <c r="L59" s="160"/>
      <c r="M59" s="128"/>
      <c r="N59" s="160"/>
      <c r="O59" s="160"/>
      <c r="P59" s="160"/>
      <c r="Q59" s="128"/>
      <c r="R59" s="160"/>
      <c r="S59" s="159">
        <f t="shared" si="1"/>
        <v>0</v>
      </c>
      <c r="T59" s="128"/>
      <c r="U59" s="128"/>
      <c r="V59" s="128"/>
      <c r="W59" s="128"/>
    </row>
    <row r="60" spans="1:23" ht="24.65" customHeight="1">
      <c r="A60" s="101"/>
      <c r="B60" s="161"/>
      <c r="C60" s="161"/>
      <c r="D60" s="100"/>
      <c r="E60" s="162"/>
      <c r="F60" s="102"/>
      <c r="G60" s="102"/>
      <c r="H60" s="160"/>
      <c r="I60" s="128"/>
      <c r="J60" s="160"/>
      <c r="K60" s="160"/>
      <c r="L60" s="160"/>
      <c r="M60" s="128"/>
      <c r="N60" s="160"/>
      <c r="O60" s="160"/>
      <c r="P60" s="160"/>
      <c r="Q60" s="128"/>
      <c r="R60" s="160"/>
      <c r="S60" s="159">
        <f t="shared" si="1"/>
        <v>0</v>
      </c>
      <c r="T60" s="128"/>
      <c r="U60" s="128"/>
      <c r="V60" s="128"/>
      <c r="W60" s="128"/>
    </row>
    <row r="61" spans="1:23" ht="24.65" customHeight="1">
      <c r="A61" s="101"/>
      <c r="B61" s="161"/>
      <c r="C61" s="161"/>
      <c r="D61" s="100"/>
      <c r="E61" s="162"/>
      <c r="F61" s="102"/>
      <c r="G61" s="102"/>
      <c r="H61" s="160"/>
      <c r="I61" s="128"/>
      <c r="J61" s="160"/>
      <c r="K61" s="160"/>
      <c r="L61" s="160"/>
      <c r="M61" s="128"/>
      <c r="N61" s="160"/>
      <c r="O61" s="160"/>
      <c r="P61" s="160"/>
      <c r="Q61" s="128"/>
      <c r="R61" s="160"/>
      <c r="S61" s="159">
        <f t="shared" si="1"/>
        <v>0</v>
      </c>
      <c r="T61" s="128"/>
      <c r="U61" s="128"/>
      <c r="V61" s="128"/>
      <c r="W61" s="128"/>
    </row>
    <row r="62" spans="1:23" ht="24.65" customHeight="1">
      <c r="A62" s="101"/>
      <c r="B62" s="161"/>
      <c r="C62" s="161"/>
      <c r="D62" s="100"/>
      <c r="E62" s="162"/>
      <c r="F62" s="102"/>
      <c r="G62" s="102"/>
      <c r="H62" s="160"/>
      <c r="I62" s="128"/>
      <c r="J62" s="160"/>
      <c r="K62" s="160"/>
      <c r="L62" s="160"/>
      <c r="M62" s="128"/>
      <c r="N62" s="160"/>
      <c r="O62" s="160"/>
      <c r="P62" s="160"/>
      <c r="Q62" s="128"/>
      <c r="R62" s="160"/>
      <c r="S62" s="159">
        <f t="shared" si="1"/>
        <v>0</v>
      </c>
      <c r="T62" s="128"/>
      <c r="U62" s="128"/>
      <c r="V62" s="128"/>
      <c r="W62" s="128"/>
    </row>
    <row r="63" spans="1:23" ht="24.65" customHeight="1">
      <c r="A63" s="101"/>
      <c r="B63" s="161"/>
      <c r="C63" s="161"/>
      <c r="D63" s="100"/>
      <c r="E63" s="162"/>
      <c r="F63" s="102"/>
      <c r="G63" s="102"/>
      <c r="H63" s="160"/>
      <c r="I63" s="128"/>
      <c r="J63" s="160"/>
      <c r="K63" s="160"/>
      <c r="L63" s="160"/>
      <c r="M63" s="128"/>
      <c r="N63" s="160"/>
      <c r="O63" s="160"/>
      <c r="P63" s="160"/>
      <c r="Q63" s="128"/>
      <c r="R63" s="160"/>
      <c r="S63" s="159">
        <f t="shared" si="1"/>
        <v>0</v>
      </c>
      <c r="T63" s="128"/>
      <c r="U63" s="128"/>
      <c r="V63" s="128"/>
      <c r="W63" s="128"/>
    </row>
    <row r="64" spans="1:23" ht="24.65" customHeight="1">
      <c r="A64" s="101"/>
      <c r="B64" s="161"/>
      <c r="C64" s="161"/>
      <c r="D64" s="100"/>
      <c r="E64" s="162"/>
      <c r="F64" s="102"/>
      <c r="G64" s="102"/>
      <c r="H64" s="160"/>
      <c r="I64" s="128"/>
      <c r="J64" s="160"/>
      <c r="K64" s="160"/>
      <c r="L64" s="160"/>
      <c r="M64" s="128"/>
      <c r="N64" s="160"/>
      <c r="O64" s="160"/>
      <c r="P64" s="160"/>
      <c r="Q64" s="128"/>
      <c r="R64" s="160"/>
      <c r="S64" s="159">
        <f t="shared" si="1"/>
        <v>0</v>
      </c>
      <c r="T64" s="128"/>
      <c r="U64" s="128"/>
      <c r="V64" s="128"/>
      <c r="W64" s="128"/>
    </row>
    <row r="65" spans="1:23" ht="24.65" customHeight="1">
      <c r="A65" s="101"/>
      <c r="B65" s="161"/>
      <c r="C65" s="161"/>
      <c r="D65" s="100"/>
      <c r="E65" s="162"/>
      <c r="F65" s="102"/>
      <c r="G65" s="102"/>
      <c r="H65" s="160"/>
      <c r="I65" s="128"/>
      <c r="J65" s="160"/>
      <c r="K65" s="160"/>
      <c r="L65" s="160"/>
      <c r="M65" s="128"/>
      <c r="N65" s="160"/>
      <c r="O65" s="160"/>
      <c r="P65" s="160"/>
      <c r="Q65" s="128"/>
      <c r="R65" s="160"/>
      <c r="S65" s="159">
        <f t="shared" si="1"/>
        <v>0</v>
      </c>
      <c r="T65" s="128"/>
      <c r="U65" s="128"/>
      <c r="V65" s="128"/>
      <c r="W65" s="128"/>
    </row>
    <row r="66" spans="1:23" ht="24.65" customHeight="1">
      <c r="A66" s="101"/>
      <c r="B66" s="161"/>
      <c r="C66" s="161"/>
      <c r="D66" s="100"/>
      <c r="E66" s="162"/>
      <c r="F66" s="102"/>
      <c r="G66" s="102"/>
      <c r="H66" s="160"/>
      <c r="I66" s="128"/>
      <c r="J66" s="160"/>
      <c r="K66" s="160"/>
      <c r="L66" s="160"/>
      <c r="M66" s="128"/>
      <c r="N66" s="160"/>
      <c r="O66" s="160"/>
      <c r="P66" s="160"/>
      <c r="Q66" s="128"/>
      <c r="R66" s="160"/>
      <c r="S66" s="159">
        <f t="shared" si="1"/>
        <v>0</v>
      </c>
      <c r="T66" s="128"/>
      <c r="U66" s="128"/>
      <c r="V66" s="128"/>
      <c r="W66" s="128"/>
    </row>
    <row r="67" spans="1:23" ht="24.65" customHeight="1">
      <c r="A67" s="101"/>
      <c r="B67" s="161"/>
      <c r="C67" s="161"/>
      <c r="D67" s="100"/>
      <c r="E67" s="162"/>
      <c r="F67" s="102"/>
      <c r="G67" s="102"/>
      <c r="H67" s="160"/>
      <c r="I67" s="128"/>
      <c r="J67" s="160"/>
      <c r="K67" s="160"/>
      <c r="L67" s="160"/>
      <c r="M67" s="128"/>
      <c r="N67" s="160"/>
      <c r="O67" s="160"/>
      <c r="P67" s="160"/>
      <c r="Q67" s="128"/>
      <c r="R67" s="160"/>
      <c r="S67" s="159">
        <f t="shared" si="1"/>
        <v>0</v>
      </c>
      <c r="T67" s="128"/>
      <c r="U67" s="128"/>
      <c r="V67" s="128"/>
      <c r="W67" s="128"/>
    </row>
    <row r="68" spans="1:23" ht="24.65" customHeight="1">
      <c r="A68" s="101"/>
      <c r="B68" s="161"/>
      <c r="C68" s="161"/>
      <c r="D68" s="100"/>
      <c r="E68" s="162"/>
      <c r="F68" s="102"/>
      <c r="G68" s="102"/>
      <c r="H68" s="160"/>
      <c r="I68" s="128"/>
      <c r="J68" s="160"/>
      <c r="K68" s="160"/>
      <c r="L68" s="160"/>
      <c r="M68" s="128"/>
      <c r="N68" s="160"/>
      <c r="O68" s="160"/>
      <c r="P68" s="160"/>
      <c r="Q68" s="128"/>
      <c r="R68" s="160"/>
      <c r="S68" s="159">
        <f t="shared" si="1"/>
        <v>0</v>
      </c>
      <c r="T68" s="128"/>
      <c r="U68" s="128"/>
      <c r="V68" s="128"/>
      <c r="W68" s="128"/>
    </row>
    <row r="69" spans="1:23" ht="24.65" customHeight="1">
      <c r="A69" s="101"/>
      <c r="B69" s="161"/>
      <c r="C69" s="161"/>
      <c r="D69" s="100"/>
      <c r="E69" s="162"/>
      <c r="F69" s="102"/>
      <c r="G69" s="102"/>
      <c r="H69" s="160"/>
      <c r="I69" s="128"/>
      <c r="J69" s="160"/>
      <c r="K69" s="160"/>
      <c r="L69" s="160"/>
      <c r="M69" s="128"/>
      <c r="N69" s="160"/>
      <c r="O69" s="160"/>
      <c r="P69" s="160"/>
      <c r="Q69" s="128"/>
      <c r="R69" s="160"/>
      <c r="S69" s="159">
        <f t="shared" si="1"/>
        <v>0</v>
      </c>
      <c r="T69" s="128"/>
      <c r="U69" s="128"/>
      <c r="V69" s="128"/>
      <c r="W69" s="128"/>
    </row>
    <row r="70" spans="1:23" ht="24.65" customHeight="1">
      <c r="A70" s="101"/>
      <c r="B70" s="161"/>
      <c r="C70" s="161"/>
      <c r="D70" s="100"/>
      <c r="E70" s="162"/>
      <c r="F70" s="102"/>
      <c r="G70" s="102"/>
      <c r="H70" s="160"/>
      <c r="I70" s="128"/>
      <c r="J70" s="160"/>
      <c r="K70" s="160"/>
      <c r="L70" s="160"/>
      <c r="M70" s="128"/>
      <c r="N70" s="160"/>
      <c r="O70" s="160"/>
      <c r="P70" s="160"/>
      <c r="Q70" s="128"/>
      <c r="R70" s="160"/>
      <c r="S70" s="159">
        <f t="shared" si="1"/>
        <v>0</v>
      </c>
      <c r="T70" s="128"/>
      <c r="U70" s="128"/>
      <c r="V70" s="128"/>
      <c r="W70" s="128"/>
    </row>
    <row r="71" spans="1:23" ht="24.65" customHeight="1">
      <c r="A71" s="101"/>
      <c r="B71" s="161"/>
      <c r="C71" s="161"/>
      <c r="D71" s="100"/>
      <c r="E71" s="162"/>
      <c r="F71" s="102"/>
      <c r="G71" s="102"/>
      <c r="H71" s="160"/>
      <c r="I71" s="128"/>
      <c r="J71" s="160"/>
      <c r="K71" s="160"/>
      <c r="L71" s="160"/>
      <c r="M71" s="128"/>
      <c r="N71" s="160"/>
      <c r="O71" s="160"/>
      <c r="P71" s="160"/>
      <c r="Q71" s="128"/>
      <c r="R71" s="160"/>
      <c r="S71" s="159">
        <f t="shared" si="1"/>
        <v>0</v>
      </c>
      <c r="T71" s="128"/>
      <c r="U71" s="128"/>
      <c r="V71" s="128"/>
      <c r="W71" s="128"/>
    </row>
    <row r="72" spans="1:23" ht="24.65" customHeight="1">
      <c r="A72" s="101"/>
      <c r="B72" s="161"/>
      <c r="C72" s="161"/>
      <c r="D72" s="100"/>
      <c r="E72" s="162"/>
      <c r="F72" s="102"/>
      <c r="G72" s="102"/>
      <c r="H72" s="160"/>
      <c r="I72" s="128"/>
      <c r="J72" s="160"/>
      <c r="K72" s="160"/>
      <c r="L72" s="160"/>
      <c r="M72" s="128"/>
      <c r="N72" s="160"/>
      <c r="O72" s="160"/>
      <c r="P72" s="160"/>
      <c r="Q72" s="128"/>
      <c r="R72" s="160"/>
      <c r="S72" s="159">
        <f t="shared" si="1"/>
        <v>0</v>
      </c>
      <c r="T72" s="128"/>
      <c r="U72" s="128"/>
      <c r="V72" s="128"/>
      <c r="W72" s="128"/>
    </row>
    <row r="73" spans="1:23" ht="24.65" customHeight="1">
      <c r="A73" s="101"/>
      <c r="B73" s="161"/>
      <c r="C73" s="161"/>
      <c r="D73" s="100"/>
      <c r="E73" s="162"/>
      <c r="F73" s="102"/>
      <c r="G73" s="102"/>
      <c r="H73" s="160"/>
      <c r="I73" s="128"/>
      <c r="J73" s="160"/>
      <c r="K73" s="160"/>
      <c r="L73" s="160"/>
      <c r="M73" s="128"/>
      <c r="N73" s="160"/>
      <c r="O73" s="160"/>
      <c r="P73" s="160"/>
      <c r="Q73" s="128"/>
      <c r="R73" s="160"/>
      <c r="S73" s="159">
        <f t="shared" si="1"/>
        <v>0</v>
      </c>
      <c r="T73" s="128"/>
      <c r="U73" s="128"/>
      <c r="V73" s="128"/>
      <c r="W73" s="128"/>
    </row>
    <row r="74" spans="1:23" ht="24.65" customHeight="1">
      <c r="A74" s="101"/>
      <c r="B74" s="161"/>
      <c r="C74" s="161"/>
      <c r="D74" s="100"/>
      <c r="E74" s="162"/>
      <c r="F74" s="102"/>
      <c r="G74" s="102"/>
      <c r="H74" s="160"/>
      <c r="I74" s="128"/>
      <c r="J74" s="160"/>
      <c r="K74" s="160"/>
      <c r="L74" s="160"/>
      <c r="M74" s="128"/>
      <c r="N74" s="160"/>
      <c r="O74" s="160"/>
      <c r="P74" s="160"/>
      <c r="Q74" s="128"/>
      <c r="R74" s="160"/>
      <c r="S74" s="159">
        <f t="shared" si="1"/>
        <v>0</v>
      </c>
      <c r="T74" s="128"/>
      <c r="U74" s="128"/>
      <c r="V74" s="128"/>
      <c r="W74" s="128"/>
    </row>
    <row r="75" spans="1:23" ht="24.65" customHeight="1">
      <c r="A75" s="101"/>
      <c r="B75" s="161"/>
      <c r="C75" s="161"/>
      <c r="D75" s="100"/>
      <c r="E75" s="162"/>
      <c r="F75" s="102"/>
      <c r="G75" s="102"/>
      <c r="H75" s="160"/>
      <c r="I75" s="128"/>
      <c r="J75" s="160"/>
      <c r="K75" s="160"/>
      <c r="L75" s="160"/>
      <c r="M75" s="128"/>
      <c r="N75" s="160"/>
      <c r="O75" s="160"/>
      <c r="P75" s="160"/>
      <c r="Q75" s="128"/>
      <c r="R75" s="160"/>
      <c r="S75" s="159">
        <f t="shared" si="1"/>
        <v>0</v>
      </c>
      <c r="T75" s="128"/>
      <c r="U75" s="128"/>
      <c r="V75" s="128"/>
      <c r="W75" s="128"/>
    </row>
    <row r="76" spans="1:23" ht="24.65" customHeight="1">
      <c r="A76" s="101"/>
      <c r="B76" s="161"/>
      <c r="C76" s="161"/>
      <c r="D76" s="100"/>
      <c r="E76" s="162"/>
      <c r="F76" s="102"/>
      <c r="G76" s="102"/>
      <c r="H76" s="160"/>
      <c r="I76" s="128"/>
      <c r="J76" s="160"/>
      <c r="K76" s="160"/>
      <c r="L76" s="160"/>
      <c r="M76" s="128"/>
      <c r="N76" s="160"/>
      <c r="O76" s="160"/>
      <c r="P76" s="160"/>
      <c r="Q76" s="128"/>
      <c r="R76" s="160"/>
      <c r="S76" s="159">
        <f t="shared" si="1"/>
        <v>0</v>
      </c>
      <c r="T76" s="128"/>
      <c r="U76" s="128"/>
      <c r="V76" s="128"/>
      <c r="W76" s="128"/>
    </row>
    <row r="77" spans="1:23" ht="24.65" customHeight="1">
      <c r="A77" s="101"/>
      <c r="B77" s="161"/>
      <c r="C77" s="161"/>
      <c r="D77" s="100"/>
      <c r="E77" s="162"/>
      <c r="F77" s="102"/>
      <c r="G77" s="102"/>
      <c r="H77" s="160"/>
      <c r="I77" s="128"/>
      <c r="J77" s="160"/>
      <c r="K77" s="160"/>
      <c r="L77" s="160"/>
      <c r="M77" s="128"/>
      <c r="N77" s="160"/>
      <c r="O77" s="160"/>
      <c r="P77" s="160"/>
      <c r="Q77" s="128"/>
      <c r="R77" s="160"/>
      <c r="S77" s="159">
        <f t="shared" si="1"/>
        <v>0</v>
      </c>
      <c r="T77" s="128"/>
      <c r="U77" s="128"/>
      <c r="V77" s="128"/>
      <c r="W77" s="128"/>
    </row>
    <row r="78" spans="1:23" ht="24.65" customHeight="1">
      <c r="A78" s="101"/>
      <c r="B78" s="161"/>
      <c r="C78" s="161"/>
      <c r="D78" s="100"/>
      <c r="E78" s="162"/>
      <c r="F78" s="102"/>
      <c r="G78" s="102"/>
      <c r="H78" s="160"/>
      <c r="I78" s="128"/>
      <c r="J78" s="160"/>
      <c r="K78" s="160"/>
      <c r="L78" s="160"/>
      <c r="M78" s="128"/>
      <c r="N78" s="160"/>
      <c r="O78" s="160"/>
      <c r="P78" s="160"/>
      <c r="Q78" s="128"/>
      <c r="R78" s="160"/>
      <c r="S78" s="159">
        <f t="shared" si="1"/>
        <v>0</v>
      </c>
      <c r="T78" s="128"/>
      <c r="U78" s="128"/>
      <c r="V78" s="128"/>
      <c r="W78" s="128"/>
    </row>
    <row r="79" spans="1:23" ht="24.65" customHeight="1">
      <c r="A79" s="101"/>
      <c r="B79" s="161"/>
      <c r="C79" s="161"/>
      <c r="D79" s="100"/>
      <c r="E79" s="162"/>
      <c r="F79" s="102"/>
      <c r="G79" s="102"/>
      <c r="H79" s="160"/>
      <c r="I79" s="128"/>
      <c r="J79" s="160"/>
      <c r="K79" s="160"/>
      <c r="L79" s="160"/>
      <c r="M79" s="128"/>
      <c r="N79" s="160"/>
      <c r="O79" s="160"/>
      <c r="P79" s="160"/>
      <c r="Q79" s="128"/>
      <c r="R79" s="160"/>
      <c r="S79" s="159">
        <f t="shared" si="1"/>
        <v>0</v>
      </c>
      <c r="T79" s="128"/>
      <c r="U79" s="128"/>
      <c r="V79" s="128"/>
      <c r="W79" s="128"/>
    </row>
    <row r="80" spans="1:23" ht="24.65" customHeight="1">
      <c r="A80" s="101"/>
      <c r="B80" s="161"/>
      <c r="C80" s="161"/>
      <c r="D80" s="100"/>
      <c r="E80" s="162"/>
      <c r="F80" s="102"/>
      <c r="G80" s="102"/>
      <c r="H80" s="160"/>
      <c r="I80" s="128"/>
      <c r="J80" s="160"/>
      <c r="K80" s="160"/>
      <c r="L80" s="160"/>
      <c r="M80" s="128"/>
      <c r="N80" s="160"/>
      <c r="O80" s="160"/>
      <c r="P80" s="160"/>
      <c r="Q80" s="128"/>
      <c r="R80" s="160"/>
      <c r="S80" s="159">
        <f t="shared" si="1"/>
        <v>0</v>
      </c>
      <c r="T80" s="128"/>
      <c r="U80" s="128"/>
      <c r="V80" s="128"/>
      <c r="W80" s="128"/>
    </row>
  </sheetData>
  <protectedRanges>
    <protectedRange password="CAA7" sqref="A51:R55 A71:R75 A31:R35" name="Rango1"/>
    <protectedRange password="CAA7" sqref="B15:C16 B11:C13" name="Rango1_1"/>
    <protectedRange password="CAA7" sqref="D15:F16 D11:F13" name="Rango1_1_2"/>
  </protectedRanges>
  <mergeCells count="2">
    <mergeCell ref="J4:L4"/>
    <mergeCell ref="N4:P4"/>
  </mergeCells>
  <printOptions/>
  <pageMargins left="0.58" right="0.45" top="0.42" bottom="0.7480314960629921" header="0.31496062992125984" footer="0.31496062992125984"/>
  <pageSetup fitToHeight="3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W80"/>
  <sheetViews>
    <sheetView showGridLines="0" zoomScale="50" zoomScaleNormal="50" workbookViewId="0" topLeftCell="A1">
      <pane xSplit="6" topLeftCell="G1" activePane="topRight" state="frozen"/>
      <selection pane="topRight" activeCell="A11" sqref="A11"/>
    </sheetView>
  </sheetViews>
  <sheetFormatPr defaultColWidth="9.140625" defaultRowHeight="12.75"/>
  <cols>
    <col min="1" max="1" width="5.7109375" style="97" customWidth="1"/>
    <col min="2" max="2" width="10.28125" style="96" customWidth="1"/>
    <col min="3" max="3" width="6.421875" style="97" customWidth="1"/>
    <col min="4" max="4" width="10.421875" style="96" customWidth="1"/>
    <col min="5" max="5" width="13.7109375" style="97" customWidth="1"/>
    <col min="6" max="6" width="47.7109375" style="97" customWidth="1"/>
    <col min="7" max="7" width="41.421875" style="97" customWidth="1"/>
    <col min="8" max="8" width="15.7109375" style="96" customWidth="1"/>
    <col min="9" max="9" width="3.28125" style="97" customWidth="1"/>
    <col min="10" max="11" width="15.7109375" style="96" customWidth="1"/>
    <col min="12" max="12" width="15.7109375" style="97" customWidth="1"/>
    <col min="13" max="13" width="3.28125" style="97" customWidth="1"/>
    <col min="14" max="15" width="15.7109375" style="96" customWidth="1"/>
    <col min="16" max="16" width="15.7109375" style="97" customWidth="1"/>
    <col min="17" max="17" width="3.28125" style="97" customWidth="1"/>
    <col min="18" max="19" width="15.7109375" style="97" customWidth="1"/>
    <col min="20" max="16384" width="9.140625" style="97" customWidth="1"/>
  </cols>
  <sheetData>
    <row r="1" ht="7.5" customHeight="1"/>
    <row r="2" spans="4:19" ht="21.75" customHeight="1">
      <c r="D2" s="37" t="s">
        <v>122</v>
      </c>
      <c r="F2" s="123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3:7" ht="12.75">
      <c r="C3" s="22" t="str">
        <f>+INICIO!I17</f>
        <v>NOMBRE Y APELLIDOS</v>
      </c>
      <c r="F3" s="121" t="s">
        <v>86</v>
      </c>
      <c r="G3" s="22">
        <f>+INICIO!I23</f>
        <v>2023</v>
      </c>
    </row>
    <row r="4" spans="1:19" s="99" customFormat="1" ht="16.5" customHeight="1">
      <c r="A4" s="129" t="s">
        <v>11</v>
      </c>
      <c r="B4" s="130">
        <f>+INICIO!I23</f>
        <v>2023</v>
      </c>
      <c r="C4" s="131"/>
      <c r="D4" s="132" t="s">
        <v>111</v>
      </c>
      <c r="E4" s="133" t="s">
        <v>112</v>
      </c>
      <c r="F4" s="133"/>
      <c r="G4" s="134" t="s">
        <v>113</v>
      </c>
      <c r="H4" s="135" t="s">
        <v>18</v>
      </c>
      <c r="J4" s="193" t="s">
        <v>123</v>
      </c>
      <c r="K4" s="194"/>
      <c r="L4" s="195"/>
      <c r="N4" s="193" t="s">
        <v>124</v>
      </c>
      <c r="O4" s="194"/>
      <c r="P4" s="195"/>
      <c r="R4" s="154"/>
      <c r="S4" s="155" t="s">
        <v>35</v>
      </c>
    </row>
    <row r="5" spans="1:19" s="99" customFormat="1" ht="16.5" customHeight="1">
      <c r="A5" s="136"/>
      <c r="B5" s="137"/>
      <c r="C5" s="138"/>
      <c r="D5" s="139" t="s">
        <v>55</v>
      </c>
      <c r="E5" s="140"/>
      <c r="F5" s="141"/>
      <c r="G5" s="142" t="s">
        <v>31</v>
      </c>
      <c r="H5" s="143" t="s">
        <v>114</v>
      </c>
      <c r="J5" s="152" t="s">
        <v>144</v>
      </c>
      <c r="K5" s="152" t="s">
        <v>145</v>
      </c>
      <c r="L5" s="153" t="s">
        <v>126</v>
      </c>
      <c r="N5" s="152" t="s">
        <v>146</v>
      </c>
      <c r="O5" s="152" t="s">
        <v>147</v>
      </c>
      <c r="P5" s="153" t="s">
        <v>127</v>
      </c>
      <c r="R5" s="156" t="s">
        <v>23</v>
      </c>
      <c r="S5" s="157" t="s">
        <v>55</v>
      </c>
    </row>
    <row r="6" spans="1:19" s="99" customFormat="1" ht="12.75">
      <c r="A6" s="144" t="s">
        <v>115</v>
      </c>
      <c r="B6" s="145" t="s">
        <v>37</v>
      </c>
      <c r="C6" s="146" t="s">
        <v>38</v>
      </c>
      <c r="D6" s="147"/>
      <c r="E6" s="148" t="s">
        <v>39</v>
      </c>
      <c r="F6" s="149" t="s">
        <v>40</v>
      </c>
      <c r="G6" s="150" t="s">
        <v>116</v>
      </c>
      <c r="H6" s="151" t="s">
        <v>117</v>
      </c>
      <c r="J6" s="152" t="s">
        <v>101</v>
      </c>
      <c r="K6" s="152" t="s">
        <v>101</v>
      </c>
      <c r="L6" s="151" t="s">
        <v>101</v>
      </c>
      <c r="N6" s="152" t="s">
        <v>101</v>
      </c>
      <c r="O6" s="152" t="s">
        <v>101</v>
      </c>
      <c r="P6" s="151" t="s">
        <v>101</v>
      </c>
      <c r="R6" s="153" t="s">
        <v>18</v>
      </c>
      <c r="S6" s="153" t="s">
        <v>125</v>
      </c>
    </row>
    <row r="7" ht="8.25" customHeight="1"/>
    <row r="8" spans="2:15" s="99" customFormat="1" ht="19.5" customHeight="1">
      <c r="B8" s="98"/>
      <c r="D8" s="98"/>
      <c r="H8" s="98"/>
      <c r="J8" s="98"/>
      <c r="K8" s="98"/>
      <c r="N8" s="98"/>
      <c r="O8" s="98"/>
    </row>
    <row r="9" spans="2:20" s="99" customFormat="1" ht="19.5" customHeight="1">
      <c r="B9" s="98"/>
      <c r="D9" s="98"/>
      <c r="G9" s="124" t="s">
        <v>118</v>
      </c>
      <c r="H9" s="159">
        <f>SUM(H11:H80)</f>
        <v>0</v>
      </c>
      <c r="I9" s="125"/>
      <c r="J9" s="159">
        <f>SUM(J11:J80)</f>
        <v>0</v>
      </c>
      <c r="K9" s="159">
        <f>SUM(K11:K80)</f>
        <v>0</v>
      </c>
      <c r="L9" s="159">
        <f>SUM(L11:L80)</f>
        <v>0</v>
      </c>
      <c r="M9" s="125"/>
      <c r="N9" s="159">
        <f>SUM(N11:N80)</f>
        <v>0</v>
      </c>
      <c r="O9" s="159">
        <f>SUM(O11:O80)</f>
        <v>0</v>
      </c>
      <c r="P9" s="159">
        <f>SUM(P11:P80)</f>
        <v>0</v>
      </c>
      <c r="Q9" s="125"/>
      <c r="R9" s="158">
        <f>SUM(R11:R80)</f>
        <v>0</v>
      </c>
      <c r="S9" s="159">
        <f>+H9+I9+L9-R9</f>
        <v>0</v>
      </c>
      <c r="T9" s="125"/>
    </row>
    <row r="10" spans="8:19" ht="10.5" customHeight="1">
      <c r="H10" s="126"/>
      <c r="J10" s="127"/>
      <c r="K10" s="126"/>
      <c r="L10" s="127"/>
      <c r="N10" s="126"/>
      <c r="O10" s="126"/>
      <c r="P10" s="127"/>
      <c r="R10" s="127"/>
      <c r="S10" s="126"/>
    </row>
    <row r="11" spans="1:23" ht="24.65" customHeight="1">
      <c r="A11" s="101"/>
      <c r="B11" s="161"/>
      <c r="C11" s="161"/>
      <c r="D11" s="100"/>
      <c r="E11" s="162"/>
      <c r="F11" s="102"/>
      <c r="G11" s="102"/>
      <c r="H11" s="160"/>
      <c r="I11" s="128"/>
      <c r="J11" s="160"/>
      <c r="K11" s="160"/>
      <c r="L11" s="160"/>
      <c r="M11" s="128"/>
      <c r="N11" s="160"/>
      <c r="O11" s="160"/>
      <c r="P11" s="160"/>
      <c r="Q11" s="128"/>
      <c r="R11" s="160"/>
      <c r="S11" s="159">
        <f aca="true" t="shared" si="0" ref="S11:S16">SUM(H11:P11)-R11</f>
        <v>0</v>
      </c>
      <c r="T11" s="128"/>
      <c r="U11" s="128"/>
      <c r="V11" s="128"/>
      <c r="W11" s="128"/>
    </row>
    <row r="12" spans="1:23" ht="24.65" customHeight="1">
      <c r="A12" s="101"/>
      <c r="B12" s="161"/>
      <c r="C12" s="161"/>
      <c r="D12" s="100"/>
      <c r="E12" s="162"/>
      <c r="F12" s="102"/>
      <c r="G12" s="102"/>
      <c r="H12" s="160"/>
      <c r="I12" s="128"/>
      <c r="J12" s="160"/>
      <c r="K12" s="160"/>
      <c r="L12" s="160"/>
      <c r="M12" s="128"/>
      <c r="N12" s="160"/>
      <c r="O12" s="160"/>
      <c r="P12" s="160"/>
      <c r="Q12" s="128"/>
      <c r="R12" s="160"/>
      <c r="S12" s="159">
        <f t="shared" si="0"/>
        <v>0</v>
      </c>
      <c r="T12" s="128"/>
      <c r="U12" s="128"/>
      <c r="V12" s="128"/>
      <c r="W12" s="128"/>
    </row>
    <row r="13" spans="1:23" ht="24.65" customHeight="1">
      <c r="A13" s="101"/>
      <c r="B13" s="161"/>
      <c r="C13" s="161"/>
      <c r="D13" s="100"/>
      <c r="E13" s="162"/>
      <c r="F13" s="102"/>
      <c r="G13" s="102"/>
      <c r="H13" s="160"/>
      <c r="I13" s="128"/>
      <c r="J13" s="160"/>
      <c r="K13" s="160"/>
      <c r="L13" s="160"/>
      <c r="M13" s="128"/>
      <c r="N13" s="160"/>
      <c r="O13" s="160"/>
      <c r="P13" s="160"/>
      <c r="Q13" s="128"/>
      <c r="R13" s="160"/>
      <c r="S13" s="159">
        <f t="shared" si="0"/>
        <v>0</v>
      </c>
      <c r="T13" s="128"/>
      <c r="U13" s="128"/>
      <c r="V13" s="128"/>
      <c r="W13" s="128"/>
    </row>
    <row r="14" spans="1:23" ht="24.65" customHeight="1">
      <c r="A14" s="101"/>
      <c r="B14" s="161"/>
      <c r="C14" s="161"/>
      <c r="D14" s="100"/>
      <c r="E14" s="162"/>
      <c r="F14" s="102"/>
      <c r="G14" s="102"/>
      <c r="H14" s="160"/>
      <c r="I14" s="128"/>
      <c r="J14" s="160"/>
      <c r="K14" s="160"/>
      <c r="L14" s="160"/>
      <c r="M14" s="128"/>
      <c r="N14" s="160"/>
      <c r="O14" s="160"/>
      <c r="P14" s="160"/>
      <c r="Q14" s="128"/>
      <c r="R14" s="160"/>
      <c r="S14" s="159">
        <f t="shared" si="0"/>
        <v>0</v>
      </c>
      <c r="T14" s="128"/>
      <c r="U14" s="128"/>
      <c r="V14" s="128"/>
      <c r="W14" s="128"/>
    </row>
    <row r="15" spans="1:23" ht="24.65" customHeight="1">
      <c r="A15" s="101"/>
      <c r="B15" s="161"/>
      <c r="C15" s="161"/>
      <c r="D15" s="100"/>
      <c r="E15" s="162"/>
      <c r="F15" s="102"/>
      <c r="G15" s="102"/>
      <c r="H15" s="160"/>
      <c r="I15" s="128"/>
      <c r="J15" s="160"/>
      <c r="K15" s="160"/>
      <c r="L15" s="160"/>
      <c r="M15" s="128"/>
      <c r="N15" s="160"/>
      <c r="O15" s="160"/>
      <c r="P15" s="160"/>
      <c r="Q15" s="128"/>
      <c r="R15" s="160"/>
      <c r="S15" s="159">
        <f t="shared" si="0"/>
        <v>0</v>
      </c>
      <c r="T15" s="128"/>
      <c r="U15" s="128"/>
      <c r="V15" s="128"/>
      <c r="W15" s="128"/>
    </row>
    <row r="16" spans="1:23" ht="24.65" customHeight="1">
      <c r="A16" s="101"/>
      <c r="B16" s="161"/>
      <c r="C16" s="161"/>
      <c r="D16" s="100"/>
      <c r="E16" s="162"/>
      <c r="F16" s="102"/>
      <c r="G16" s="102"/>
      <c r="H16" s="160"/>
      <c r="I16" s="128"/>
      <c r="J16" s="160"/>
      <c r="K16" s="160"/>
      <c r="L16" s="160"/>
      <c r="M16" s="128"/>
      <c r="N16" s="160"/>
      <c r="O16" s="160"/>
      <c r="P16" s="160"/>
      <c r="Q16" s="128"/>
      <c r="R16" s="160"/>
      <c r="S16" s="159">
        <f t="shared" si="0"/>
        <v>0</v>
      </c>
      <c r="T16" s="128"/>
      <c r="U16" s="128"/>
      <c r="V16" s="128"/>
      <c r="W16" s="128"/>
    </row>
    <row r="17" spans="1:23" ht="24.65" customHeight="1">
      <c r="A17" s="101"/>
      <c r="B17" s="161"/>
      <c r="C17" s="161"/>
      <c r="D17" s="100"/>
      <c r="E17" s="162"/>
      <c r="F17" s="102"/>
      <c r="G17" s="102"/>
      <c r="H17" s="160"/>
      <c r="I17" s="128"/>
      <c r="J17" s="160"/>
      <c r="K17" s="160"/>
      <c r="L17" s="160"/>
      <c r="M17" s="128"/>
      <c r="N17" s="160"/>
      <c r="O17" s="160"/>
      <c r="P17" s="160"/>
      <c r="Q17" s="128"/>
      <c r="R17" s="160"/>
      <c r="S17" s="159">
        <f aca="true" t="shared" si="1" ref="S17:S80">+H17+I17+L17-R17</f>
        <v>0</v>
      </c>
      <c r="T17" s="128"/>
      <c r="U17" s="128"/>
      <c r="V17" s="128"/>
      <c r="W17" s="128"/>
    </row>
    <row r="18" spans="1:23" ht="24.65" customHeight="1">
      <c r="A18" s="101"/>
      <c r="B18" s="161"/>
      <c r="C18" s="161"/>
      <c r="D18" s="100"/>
      <c r="E18" s="162"/>
      <c r="F18" s="102"/>
      <c r="G18" s="102"/>
      <c r="H18" s="160"/>
      <c r="I18" s="128"/>
      <c r="J18" s="160"/>
      <c r="K18" s="160"/>
      <c r="L18" s="160"/>
      <c r="M18" s="128"/>
      <c r="N18" s="160"/>
      <c r="O18" s="160"/>
      <c r="P18" s="160"/>
      <c r="Q18" s="128"/>
      <c r="R18" s="160"/>
      <c r="S18" s="159">
        <f t="shared" si="1"/>
        <v>0</v>
      </c>
      <c r="T18" s="128"/>
      <c r="U18" s="128"/>
      <c r="V18" s="128"/>
      <c r="W18" s="128"/>
    </row>
    <row r="19" spans="1:23" ht="24.65" customHeight="1">
      <c r="A19" s="101"/>
      <c r="B19" s="161"/>
      <c r="C19" s="161"/>
      <c r="D19" s="100"/>
      <c r="E19" s="162"/>
      <c r="F19" s="102"/>
      <c r="G19" s="102"/>
      <c r="H19" s="160"/>
      <c r="I19" s="128"/>
      <c r="J19" s="160"/>
      <c r="K19" s="160"/>
      <c r="L19" s="160"/>
      <c r="M19" s="128"/>
      <c r="N19" s="160"/>
      <c r="O19" s="160"/>
      <c r="P19" s="160"/>
      <c r="Q19" s="128"/>
      <c r="R19" s="160"/>
      <c r="S19" s="159">
        <f t="shared" si="1"/>
        <v>0</v>
      </c>
      <c r="T19" s="128"/>
      <c r="U19" s="128"/>
      <c r="V19" s="128"/>
      <c r="W19" s="128"/>
    </row>
    <row r="20" spans="1:23" ht="24.65" customHeight="1">
      <c r="A20" s="101"/>
      <c r="B20" s="161"/>
      <c r="C20" s="161"/>
      <c r="D20" s="100"/>
      <c r="E20" s="162"/>
      <c r="F20" s="102"/>
      <c r="G20" s="102"/>
      <c r="H20" s="160"/>
      <c r="I20" s="128"/>
      <c r="J20" s="160"/>
      <c r="K20" s="160"/>
      <c r="L20" s="160"/>
      <c r="M20" s="128"/>
      <c r="N20" s="160"/>
      <c r="O20" s="160"/>
      <c r="P20" s="160"/>
      <c r="Q20" s="128"/>
      <c r="R20" s="160"/>
      <c r="S20" s="159">
        <f t="shared" si="1"/>
        <v>0</v>
      </c>
      <c r="T20" s="128"/>
      <c r="U20" s="128"/>
      <c r="V20" s="128"/>
      <c r="W20" s="128"/>
    </row>
    <row r="21" spans="1:23" ht="24.65" customHeight="1">
      <c r="A21" s="101"/>
      <c r="B21" s="161"/>
      <c r="C21" s="161"/>
      <c r="D21" s="100"/>
      <c r="E21" s="162"/>
      <c r="F21" s="102"/>
      <c r="G21" s="102"/>
      <c r="H21" s="160"/>
      <c r="I21" s="128"/>
      <c r="J21" s="160"/>
      <c r="K21" s="160"/>
      <c r="L21" s="160"/>
      <c r="M21" s="128"/>
      <c r="N21" s="160"/>
      <c r="O21" s="160"/>
      <c r="P21" s="160"/>
      <c r="Q21" s="128"/>
      <c r="R21" s="160"/>
      <c r="S21" s="159">
        <f t="shared" si="1"/>
        <v>0</v>
      </c>
      <c r="T21" s="128"/>
      <c r="U21" s="128"/>
      <c r="V21" s="128"/>
      <c r="W21" s="128"/>
    </row>
    <row r="22" spans="1:23" ht="24.65" customHeight="1">
      <c r="A22" s="101"/>
      <c r="B22" s="161"/>
      <c r="C22" s="161"/>
      <c r="D22" s="100"/>
      <c r="E22" s="162"/>
      <c r="F22" s="102"/>
      <c r="G22" s="102"/>
      <c r="H22" s="160"/>
      <c r="I22" s="128"/>
      <c r="J22" s="160"/>
      <c r="K22" s="160"/>
      <c r="L22" s="160"/>
      <c r="M22" s="128"/>
      <c r="N22" s="160"/>
      <c r="O22" s="160"/>
      <c r="P22" s="160"/>
      <c r="Q22" s="128"/>
      <c r="R22" s="160"/>
      <c r="S22" s="159">
        <f t="shared" si="1"/>
        <v>0</v>
      </c>
      <c r="T22" s="128"/>
      <c r="U22" s="128"/>
      <c r="V22" s="128"/>
      <c r="W22" s="128"/>
    </row>
    <row r="23" spans="1:23" ht="24.65" customHeight="1">
      <c r="A23" s="101"/>
      <c r="B23" s="161"/>
      <c r="C23" s="161"/>
      <c r="D23" s="100"/>
      <c r="E23" s="162"/>
      <c r="F23" s="102"/>
      <c r="G23" s="102"/>
      <c r="H23" s="160"/>
      <c r="I23" s="128"/>
      <c r="J23" s="160"/>
      <c r="K23" s="160"/>
      <c r="L23" s="160"/>
      <c r="M23" s="128"/>
      <c r="N23" s="160"/>
      <c r="O23" s="160"/>
      <c r="P23" s="160"/>
      <c r="Q23" s="128"/>
      <c r="R23" s="160"/>
      <c r="S23" s="159">
        <f t="shared" si="1"/>
        <v>0</v>
      </c>
      <c r="T23" s="128"/>
      <c r="U23" s="128"/>
      <c r="V23" s="128"/>
      <c r="W23" s="128"/>
    </row>
    <row r="24" spans="1:23" ht="24.65" customHeight="1">
      <c r="A24" s="101"/>
      <c r="B24" s="161"/>
      <c r="C24" s="161"/>
      <c r="D24" s="100"/>
      <c r="E24" s="162"/>
      <c r="F24" s="102"/>
      <c r="G24" s="102"/>
      <c r="H24" s="160"/>
      <c r="I24" s="128"/>
      <c r="J24" s="160"/>
      <c r="K24" s="160"/>
      <c r="L24" s="160"/>
      <c r="M24" s="128"/>
      <c r="N24" s="160"/>
      <c r="O24" s="160"/>
      <c r="P24" s="160"/>
      <c r="Q24" s="128"/>
      <c r="R24" s="160"/>
      <c r="S24" s="159">
        <f t="shared" si="1"/>
        <v>0</v>
      </c>
      <c r="T24" s="128"/>
      <c r="U24" s="128"/>
      <c r="V24" s="128"/>
      <c r="W24" s="128"/>
    </row>
    <row r="25" spans="1:23" ht="24.65" customHeight="1">
      <c r="A25" s="101"/>
      <c r="B25" s="161"/>
      <c r="C25" s="161"/>
      <c r="D25" s="100"/>
      <c r="E25" s="162"/>
      <c r="F25" s="102"/>
      <c r="G25" s="102"/>
      <c r="H25" s="160"/>
      <c r="I25" s="128"/>
      <c r="J25" s="160"/>
      <c r="K25" s="160"/>
      <c r="L25" s="160"/>
      <c r="M25" s="128"/>
      <c r="N25" s="160"/>
      <c r="O25" s="160"/>
      <c r="P25" s="160"/>
      <c r="Q25" s="128"/>
      <c r="R25" s="160"/>
      <c r="S25" s="159">
        <f t="shared" si="1"/>
        <v>0</v>
      </c>
      <c r="T25" s="128"/>
      <c r="U25" s="128"/>
      <c r="V25" s="128"/>
      <c r="W25" s="128"/>
    </row>
    <row r="26" spans="1:23" ht="24.65" customHeight="1">
      <c r="A26" s="101"/>
      <c r="B26" s="161"/>
      <c r="C26" s="161"/>
      <c r="D26" s="100"/>
      <c r="E26" s="162"/>
      <c r="F26" s="102"/>
      <c r="G26" s="102"/>
      <c r="H26" s="160"/>
      <c r="I26" s="128"/>
      <c r="J26" s="160"/>
      <c r="K26" s="160"/>
      <c r="L26" s="160"/>
      <c r="M26" s="128"/>
      <c r="N26" s="160"/>
      <c r="O26" s="160"/>
      <c r="P26" s="160"/>
      <c r="Q26" s="128"/>
      <c r="R26" s="160"/>
      <c r="S26" s="159">
        <v>0</v>
      </c>
      <c r="T26" s="128"/>
      <c r="U26" s="128"/>
      <c r="V26" s="128"/>
      <c r="W26" s="128"/>
    </row>
    <row r="27" spans="1:23" ht="24.65" customHeight="1">
      <c r="A27" s="101"/>
      <c r="B27" s="161"/>
      <c r="C27" s="161"/>
      <c r="D27" s="100"/>
      <c r="E27" s="162"/>
      <c r="F27" s="102"/>
      <c r="G27" s="102"/>
      <c r="H27" s="160"/>
      <c r="I27" s="128"/>
      <c r="J27" s="160"/>
      <c r="K27" s="160"/>
      <c r="L27" s="160"/>
      <c r="M27" s="128"/>
      <c r="N27" s="160"/>
      <c r="O27" s="160"/>
      <c r="P27" s="160"/>
      <c r="Q27" s="128"/>
      <c r="R27" s="160"/>
      <c r="S27" s="159">
        <f t="shared" si="1"/>
        <v>0</v>
      </c>
      <c r="T27" s="128"/>
      <c r="U27" s="128"/>
      <c r="V27" s="128"/>
      <c r="W27" s="128"/>
    </row>
    <row r="28" spans="1:23" ht="24.65" customHeight="1">
      <c r="A28" s="101"/>
      <c r="B28" s="161"/>
      <c r="C28" s="161"/>
      <c r="D28" s="100"/>
      <c r="E28" s="162"/>
      <c r="F28" s="102"/>
      <c r="G28" s="102"/>
      <c r="H28" s="160"/>
      <c r="I28" s="128"/>
      <c r="J28" s="160"/>
      <c r="K28" s="160"/>
      <c r="L28" s="160"/>
      <c r="M28" s="128"/>
      <c r="N28" s="160"/>
      <c r="O28" s="160"/>
      <c r="P28" s="160"/>
      <c r="Q28" s="128"/>
      <c r="R28" s="160"/>
      <c r="S28" s="159">
        <f t="shared" si="1"/>
        <v>0</v>
      </c>
      <c r="T28" s="128"/>
      <c r="U28" s="128"/>
      <c r="V28" s="128"/>
      <c r="W28" s="128"/>
    </row>
    <row r="29" spans="1:23" ht="24.65" customHeight="1">
      <c r="A29" s="101"/>
      <c r="B29" s="161"/>
      <c r="C29" s="161"/>
      <c r="D29" s="100"/>
      <c r="E29" s="162"/>
      <c r="F29" s="102"/>
      <c r="G29" s="102"/>
      <c r="H29" s="160"/>
      <c r="I29" s="128"/>
      <c r="J29" s="160"/>
      <c r="K29" s="160"/>
      <c r="L29" s="160"/>
      <c r="M29" s="128"/>
      <c r="N29" s="160"/>
      <c r="O29" s="160"/>
      <c r="P29" s="160"/>
      <c r="Q29" s="128"/>
      <c r="R29" s="160"/>
      <c r="S29" s="159">
        <f t="shared" si="1"/>
        <v>0</v>
      </c>
      <c r="T29" s="128"/>
      <c r="U29" s="128"/>
      <c r="V29" s="128"/>
      <c r="W29" s="128"/>
    </row>
    <row r="30" spans="1:23" ht="24.65" customHeight="1">
      <c r="A30" s="101"/>
      <c r="B30" s="161"/>
      <c r="C30" s="161"/>
      <c r="D30" s="100"/>
      <c r="E30" s="162"/>
      <c r="F30" s="102"/>
      <c r="G30" s="102"/>
      <c r="H30" s="160"/>
      <c r="I30" s="128"/>
      <c r="J30" s="160"/>
      <c r="K30" s="160"/>
      <c r="L30" s="160"/>
      <c r="M30" s="128"/>
      <c r="N30" s="160"/>
      <c r="O30" s="160"/>
      <c r="P30" s="160"/>
      <c r="Q30" s="128"/>
      <c r="R30" s="160"/>
      <c r="S30" s="159">
        <f t="shared" si="1"/>
        <v>0</v>
      </c>
      <c r="T30" s="128"/>
      <c r="U30" s="128"/>
      <c r="V30" s="128"/>
      <c r="W30" s="128"/>
    </row>
    <row r="31" spans="1:23" ht="24.65" customHeight="1">
      <c r="A31" s="101"/>
      <c r="B31" s="161"/>
      <c r="C31" s="161"/>
      <c r="D31" s="100"/>
      <c r="E31" s="162"/>
      <c r="F31" s="102"/>
      <c r="G31" s="102"/>
      <c r="H31" s="160"/>
      <c r="I31" s="128"/>
      <c r="J31" s="160"/>
      <c r="K31" s="160"/>
      <c r="L31" s="160"/>
      <c r="M31" s="128"/>
      <c r="N31" s="160"/>
      <c r="O31" s="160"/>
      <c r="P31" s="160"/>
      <c r="Q31" s="128"/>
      <c r="R31" s="160"/>
      <c r="S31" s="159">
        <f t="shared" si="1"/>
        <v>0</v>
      </c>
      <c r="T31" s="128"/>
      <c r="U31" s="128"/>
      <c r="V31" s="128"/>
      <c r="W31" s="128"/>
    </row>
    <row r="32" spans="1:23" ht="24.65" customHeight="1">
      <c r="A32" s="101"/>
      <c r="B32" s="161"/>
      <c r="C32" s="161"/>
      <c r="D32" s="100"/>
      <c r="E32" s="162"/>
      <c r="F32" s="102"/>
      <c r="G32" s="102"/>
      <c r="H32" s="160"/>
      <c r="I32" s="128"/>
      <c r="J32" s="160"/>
      <c r="K32" s="160"/>
      <c r="L32" s="160"/>
      <c r="M32" s="128"/>
      <c r="N32" s="160"/>
      <c r="O32" s="160"/>
      <c r="P32" s="160"/>
      <c r="Q32" s="128"/>
      <c r="R32" s="160"/>
      <c r="S32" s="159">
        <f t="shared" si="1"/>
        <v>0</v>
      </c>
      <c r="T32" s="128"/>
      <c r="U32" s="128"/>
      <c r="V32" s="128"/>
      <c r="W32" s="128"/>
    </row>
    <row r="33" spans="1:23" ht="24.65" customHeight="1">
      <c r="A33" s="101"/>
      <c r="B33" s="161"/>
      <c r="C33" s="161"/>
      <c r="D33" s="100"/>
      <c r="E33" s="162"/>
      <c r="F33" s="102"/>
      <c r="G33" s="102"/>
      <c r="H33" s="160"/>
      <c r="I33" s="128"/>
      <c r="J33" s="160"/>
      <c r="K33" s="160"/>
      <c r="L33" s="160"/>
      <c r="M33" s="128"/>
      <c r="N33" s="160"/>
      <c r="O33" s="160"/>
      <c r="P33" s="160"/>
      <c r="Q33" s="128"/>
      <c r="R33" s="160"/>
      <c r="S33" s="159">
        <f t="shared" si="1"/>
        <v>0</v>
      </c>
      <c r="T33" s="128"/>
      <c r="U33" s="128"/>
      <c r="V33" s="128"/>
      <c r="W33" s="128"/>
    </row>
    <row r="34" spans="1:23" ht="24.65" customHeight="1">
      <c r="A34" s="101"/>
      <c r="B34" s="161"/>
      <c r="C34" s="161"/>
      <c r="D34" s="100"/>
      <c r="E34" s="162"/>
      <c r="F34" s="102"/>
      <c r="G34" s="102"/>
      <c r="H34" s="160"/>
      <c r="I34" s="128"/>
      <c r="J34" s="160"/>
      <c r="K34" s="160"/>
      <c r="L34" s="160"/>
      <c r="M34" s="128"/>
      <c r="N34" s="160"/>
      <c r="O34" s="160"/>
      <c r="P34" s="160"/>
      <c r="Q34" s="128"/>
      <c r="R34" s="160"/>
      <c r="S34" s="159">
        <f t="shared" si="1"/>
        <v>0</v>
      </c>
      <c r="T34" s="128"/>
      <c r="U34" s="128"/>
      <c r="V34" s="128"/>
      <c r="W34" s="128"/>
    </row>
    <row r="35" spans="1:23" ht="24.65" customHeight="1">
      <c r="A35" s="101"/>
      <c r="B35" s="161"/>
      <c r="C35" s="161"/>
      <c r="D35" s="100"/>
      <c r="E35" s="162"/>
      <c r="F35" s="102"/>
      <c r="G35" s="102"/>
      <c r="H35" s="160"/>
      <c r="I35" s="128"/>
      <c r="J35" s="160"/>
      <c r="K35" s="160"/>
      <c r="L35" s="160"/>
      <c r="M35" s="128"/>
      <c r="N35" s="160"/>
      <c r="O35" s="160"/>
      <c r="P35" s="160"/>
      <c r="Q35" s="128"/>
      <c r="R35" s="160"/>
      <c r="S35" s="159">
        <f t="shared" si="1"/>
        <v>0</v>
      </c>
      <c r="T35" s="128"/>
      <c r="U35" s="128"/>
      <c r="V35" s="128"/>
      <c r="W35" s="128"/>
    </row>
    <row r="36" spans="1:23" ht="24.65" customHeight="1">
      <c r="A36" s="101"/>
      <c r="B36" s="161"/>
      <c r="C36" s="161"/>
      <c r="D36" s="100"/>
      <c r="E36" s="162"/>
      <c r="F36" s="102"/>
      <c r="G36" s="102"/>
      <c r="H36" s="160"/>
      <c r="I36" s="128"/>
      <c r="J36" s="160"/>
      <c r="K36" s="160"/>
      <c r="L36" s="160"/>
      <c r="M36" s="128"/>
      <c r="N36" s="160"/>
      <c r="O36" s="160"/>
      <c r="P36" s="160"/>
      <c r="Q36" s="128"/>
      <c r="R36" s="160"/>
      <c r="S36" s="159">
        <f t="shared" si="1"/>
        <v>0</v>
      </c>
      <c r="T36" s="128"/>
      <c r="U36" s="128"/>
      <c r="V36" s="128"/>
      <c r="W36" s="128"/>
    </row>
    <row r="37" spans="1:23" ht="24.65" customHeight="1">
      <c r="A37" s="101"/>
      <c r="B37" s="161"/>
      <c r="C37" s="161"/>
      <c r="D37" s="100"/>
      <c r="E37" s="162"/>
      <c r="F37" s="102"/>
      <c r="G37" s="102"/>
      <c r="H37" s="160"/>
      <c r="I37" s="128"/>
      <c r="J37" s="160"/>
      <c r="K37" s="160"/>
      <c r="L37" s="160"/>
      <c r="M37" s="128"/>
      <c r="N37" s="160"/>
      <c r="O37" s="160"/>
      <c r="P37" s="160"/>
      <c r="Q37" s="128"/>
      <c r="R37" s="160"/>
      <c r="S37" s="159">
        <f t="shared" si="1"/>
        <v>0</v>
      </c>
      <c r="T37" s="128"/>
      <c r="U37" s="128"/>
      <c r="V37" s="128"/>
      <c r="W37" s="128"/>
    </row>
    <row r="38" spans="1:23" ht="24.65" customHeight="1">
      <c r="A38" s="101"/>
      <c r="B38" s="161"/>
      <c r="C38" s="161"/>
      <c r="D38" s="100"/>
      <c r="E38" s="162"/>
      <c r="F38" s="102"/>
      <c r="G38" s="102"/>
      <c r="H38" s="160"/>
      <c r="I38" s="128"/>
      <c r="J38" s="160"/>
      <c r="K38" s="160"/>
      <c r="L38" s="160"/>
      <c r="M38" s="128"/>
      <c r="N38" s="160"/>
      <c r="O38" s="160"/>
      <c r="P38" s="160"/>
      <c r="Q38" s="128"/>
      <c r="R38" s="160"/>
      <c r="S38" s="159">
        <f t="shared" si="1"/>
        <v>0</v>
      </c>
      <c r="T38" s="128"/>
      <c r="U38" s="128"/>
      <c r="V38" s="128"/>
      <c r="W38" s="128"/>
    </row>
    <row r="39" spans="1:23" ht="24.65" customHeight="1">
      <c r="A39" s="101"/>
      <c r="B39" s="161"/>
      <c r="C39" s="161"/>
      <c r="D39" s="100"/>
      <c r="E39" s="162"/>
      <c r="F39" s="102"/>
      <c r="G39" s="102"/>
      <c r="H39" s="160"/>
      <c r="I39" s="128"/>
      <c r="J39" s="160"/>
      <c r="K39" s="160"/>
      <c r="L39" s="160"/>
      <c r="M39" s="128"/>
      <c r="N39" s="160"/>
      <c r="O39" s="160"/>
      <c r="P39" s="160"/>
      <c r="Q39" s="128"/>
      <c r="R39" s="160"/>
      <c r="S39" s="159">
        <f t="shared" si="1"/>
        <v>0</v>
      </c>
      <c r="T39" s="128"/>
      <c r="U39" s="128"/>
      <c r="V39" s="128"/>
      <c r="W39" s="128"/>
    </row>
    <row r="40" spans="1:23" ht="24.65" customHeight="1">
      <c r="A40" s="101"/>
      <c r="B40" s="161"/>
      <c r="C40" s="161"/>
      <c r="D40" s="100"/>
      <c r="E40" s="162"/>
      <c r="F40" s="102"/>
      <c r="G40" s="102"/>
      <c r="H40" s="160"/>
      <c r="I40" s="128"/>
      <c r="J40" s="160"/>
      <c r="K40" s="160"/>
      <c r="L40" s="160"/>
      <c r="M40" s="128"/>
      <c r="N40" s="160"/>
      <c r="O40" s="160"/>
      <c r="P40" s="160"/>
      <c r="Q40" s="128"/>
      <c r="R40" s="160"/>
      <c r="S40" s="159">
        <f t="shared" si="1"/>
        <v>0</v>
      </c>
      <c r="T40" s="128"/>
      <c r="U40" s="128"/>
      <c r="V40" s="128"/>
      <c r="W40" s="128"/>
    </row>
    <row r="41" spans="1:23" ht="24.65" customHeight="1">
      <c r="A41" s="101"/>
      <c r="B41" s="161"/>
      <c r="C41" s="161"/>
      <c r="D41" s="100"/>
      <c r="E41" s="162"/>
      <c r="F41" s="102"/>
      <c r="G41" s="102"/>
      <c r="H41" s="160"/>
      <c r="I41" s="128"/>
      <c r="J41" s="160"/>
      <c r="K41" s="160"/>
      <c r="L41" s="160"/>
      <c r="M41" s="128"/>
      <c r="N41" s="160"/>
      <c r="O41" s="160"/>
      <c r="P41" s="160"/>
      <c r="Q41" s="128"/>
      <c r="R41" s="160"/>
      <c r="S41" s="159">
        <f t="shared" si="1"/>
        <v>0</v>
      </c>
      <c r="T41" s="128"/>
      <c r="U41" s="128"/>
      <c r="V41" s="128"/>
      <c r="W41" s="128"/>
    </row>
    <row r="42" spans="1:23" ht="24.65" customHeight="1">
      <c r="A42" s="101"/>
      <c r="B42" s="161"/>
      <c r="C42" s="161"/>
      <c r="D42" s="100"/>
      <c r="E42" s="162"/>
      <c r="F42" s="102"/>
      <c r="G42" s="102"/>
      <c r="H42" s="160"/>
      <c r="I42" s="128"/>
      <c r="J42" s="160"/>
      <c r="K42" s="160"/>
      <c r="L42" s="160"/>
      <c r="M42" s="128"/>
      <c r="N42" s="160"/>
      <c r="O42" s="160"/>
      <c r="P42" s="160"/>
      <c r="Q42" s="128"/>
      <c r="R42" s="160"/>
      <c r="S42" s="159">
        <f t="shared" si="1"/>
        <v>0</v>
      </c>
      <c r="T42" s="128"/>
      <c r="U42" s="128"/>
      <c r="V42" s="128"/>
      <c r="W42" s="128"/>
    </row>
    <row r="43" spans="1:23" ht="24.65" customHeight="1">
      <c r="A43" s="101"/>
      <c r="B43" s="161"/>
      <c r="C43" s="161"/>
      <c r="D43" s="100"/>
      <c r="E43" s="162"/>
      <c r="F43" s="102"/>
      <c r="G43" s="102"/>
      <c r="H43" s="160"/>
      <c r="I43" s="128"/>
      <c r="J43" s="160"/>
      <c r="K43" s="160"/>
      <c r="L43" s="160"/>
      <c r="M43" s="128"/>
      <c r="N43" s="160"/>
      <c r="O43" s="160"/>
      <c r="P43" s="160"/>
      <c r="Q43" s="128"/>
      <c r="R43" s="160"/>
      <c r="S43" s="159">
        <f t="shared" si="1"/>
        <v>0</v>
      </c>
      <c r="T43" s="128"/>
      <c r="U43" s="128"/>
      <c r="V43" s="128"/>
      <c r="W43" s="128"/>
    </row>
    <row r="44" spans="1:23" ht="24.65" customHeight="1">
      <c r="A44" s="101"/>
      <c r="B44" s="161"/>
      <c r="C44" s="161"/>
      <c r="D44" s="100"/>
      <c r="E44" s="162"/>
      <c r="F44" s="102"/>
      <c r="G44" s="102"/>
      <c r="H44" s="160"/>
      <c r="I44" s="128"/>
      <c r="J44" s="160"/>
      <c r="K44" s="160"/>
      <c r="L44" s="160"/>
      <c r="M44" s="128"/>
      <c r="N44" s="160"/>
      <c r="O44" s="160"/>
      <c r="P44" s="160"/>
      <c r="Q44" s="128"/>
      <c r="R44" s="160"/>
      <c r="S44" s="159">
        <f t="shared" si="1"/>
        <v>0</v>
      </c>
      <c r="T44" s="128"/>
      <c r="U44" s="128"/>
      <c r="V44" s="128"/>
      <c r="W44" s="128"/>
    </row>
    <row r="45" spans="1:23" ht="24.65" customHeight="1">
      <c r="A45" s="101"/>
      <c r="B45" s="161"/>
      <c r="C45" s="161"/>
      <c r="D45" s="100"/>
      <c r="E45" s="162"/>
      <c r="F45" s="102"/>
      <c r="G45" s="102"/>
      <c r="H45" s="160"/>
      <c r="I45" s="128"/>
      <c r="J45" s="160"/>
      <c r="K45" s="160"/>
      <c r="L45" s="160"/>
      <c r="M45" s="128"/>
      <c r="N45" s="160"/>
      <c r="O45" s="160"/>
      <c r="P45" s="160"/>
      <c r="Q45" s="128"/>
      <c r="R45" s="160"/>
      <c r="S45" s="159">
        <f t="shared" si="1"/>
        <v>0</v>
      </c>
      <c r="T45" s="128"/>
      <c r="U45" s="128"/>
      <c r="V45" s="128"/>
      <c r="W45" s="128"/>
    </row>
    <row r="46" spans="1:23" ht="24.65" customHeight="1">
      <c r="A46" s="101"/>
      <c r="B46" s="161"/>
      <c r="C46" s="161"/>
      <c r="D46" s="100"/>
      <c r="E46" s="162"/>
      <c r="F46" s="102"/>
      <c r="G46" s="102"/>
      <c r="H46" s="160"/>
      <c r="I46" s="128"/>
      <c r="J46" s="160"/>
      <c r="K46" s="160"/>
      <c r="L46" s="160"/>
      <c r="M46" s="128"/>
      <c r="N46" s="160"/>
      <c r="O46" s="160"/>
      <c r="P46" s="160"/>
      <c r="Q46" s="128"/>
      <c r="R46" s="160"/>
      <c r="S46" s="159">
        <f t="shared" si="1"/>
        <v>0</v>
      </c>
      <c r="T46" s="128"/>
      <c r="U46" s="128"/>
      <c r="V46" s="128"/>
      <c r="W46" s="128"/>
    </row>
    <row r="47" spans="1:23" ht="24.65" customHeight="1">
      <c r="A47" s="101"/>
      <c r="B47" s="161"/>
      <c r="C47" s="161"/>
      <c r="D47" s="100"/>
      <c r="E47" s="162"/>
      <c r="F47" s="102"/>
      <c r="G47" s="102"/>
      <c r="H47" s="160"/>
      <c r="I47" s="128"/>
      <c r="J47" s="160"/>
      <c r="K47" s="160"/>
      <c r="L47" s="160"/>
      <c r="M47" s="128"/>
      <c r="N47" s="160"/>
      <c r="O47" s="160"/>
      <c r="P47" s="160"/>
      <c r="Q47" s="128"/>
      <c r="R47" s="160"/>
      <c r="S47" s="159">
        <f t="shared" si="1"/>
        <v>0</v>
      </c>
      <c r="T47" s="128"/>
      <c r="U47" s="128"/>
      <c r="V47" s="128"/>
      <c r="W47" s="128"/>
    </row>
    <row r="48" spans="1:23" ht="24.65" customHeight="1">
      <c r="A48" s="101"/>
      <c r="B48" s="161"/>
      <c r="C48" s="161"/>
      <c r="D48" s="100"/>
      <c r="E48" s="162"/>
      <c r="F48" s="102"/>
      <c r="G48" s="102"/>
      <c r="H48" s="160"/>
      <c r="I48" s="128"/>
      <c r="J48" s="160"/>
      <c r="K48" s="160"/>
      <c r="L48" s="160"/>
      <c r="M48" s="128"/>
      <c r="N48" s="160"/>
      <c r="O48" s="160"/>
      <c r="P48" s="160"/>
      <c r="Q48" s="128"/>
      <c r="R48" s="160"/>
      <c r="S48" s="159">
        <f t="shared" si="1"/>
        <v>0</v>
      </c>
      <c r="T48" s="128"/>
      <c r="U48" s="128"/>
      <c r="V48" s="128"/>
      <c r="W48" s="128"/>
    </row>
    <row r="49" spans="1:23" ht="24.65" customHeight="1">
      <c r="A49" s="101"/>
      <c r="B49" s="161"/>
      <c r="C49" s="161"/>
      <c r="D49" s="100"/>
      <c r="E49" s="162"/>
      <c r="F49" s="102"/>
      <c r="G49" s="102"/>
      <c r="H49" s="160"/>
      <c r="I49" s="128"/>
      <c r="J49" s="160"/>
      <c r="K49" s="160"/>
      <c r="L49" s="160"/>
      <c r="M49" s="128"/>
      <c r="N49" s="160"/>
      <c r="O49" s="160"/>
      <c r="P49" s="160"/>
      <c r="Q49" s="128"/>
      <c r="R49" s="160"/>
      <c r="S49" s="159">
        <f t="shared" si="1"/>
        <v>0</v>
      </c>
      <c r="T49" s="128"/>
      <c r="U49" s="128"/>
      <c r="V49" s="128"/>
      <c r="W49" s="128"/>
    </row>
    <row r="50" spans="1:23" ht="24.65" customHeight="1">
      <c r="A50" s="101"/>
      <c r="B50" s="161"/>
      <c r="C50" s="161"/>
      <c r="D50" s="100"/>
      <c r="E50" s="162"/>
      <c r="F50" s="102"/>
      <c r="G50" s="102"/>
      <c r="H50" s="160"/>
      <c r="I50" s="128"/>
      <c r="J50" s="160"/>
      <c r="K50" s="160"/>
      <c r="L50" s="160"/>
      <c r="M50" s="128"/>
      <c r="N50" s="160"/>
      <c r="O50" s="160"/>
      <c r="P50" s="160"/>
      <c r="Q50" s="128"/>
      <c r="R50" s="160"/>
      <c r="S50" s="159">
        <f t="shared" si="1"/>
        <v>0</v>
      </c>
      <c r="T50" s="128"/>
      <c r="U50" s="128"/>
      <c r="V50" s="128"/>
      <c r="W50" s="128"/>
    </row>
    <row r="51" spans="1:23" ht="24.65" customHeight="1">
      <c r="A51" s="101"/>
      <c r="B51" s="161"/>
      <c r="C51" s="161"/>
      <c r="D51" s="100"/>
      <c r="E51" s="162"/>
      <c r="F51" s="102"/>
      <c r="G51" s="102"/>
      <c r="H51" s="160"/>
      <c r="I51" s="128"/>
      <c r="J51" s="160"/>
      <c r="K51" s="160"/>
      <c r="L51" s="160"/>
      <c r="M51" s="128"/>
      <c r="N51" s="160"/>
      <c r="O51" s="160"/>
      <c r="P51" s="160"/>
      <c r="Q51" s="128"/>
      <c r="R51" s="160"/>
      <c r="S51" s="159">
        <f t="shared" si="1"/>
        <v>0</v>
      </c>
      <c r="T51" s="128"/>
      <c r="U51" s="128"/>
      <c r="V51" s="128"/>
      <c r="W51" s="128"/>
    </row>
    <row r="52" spans="1:23" ht="24.65" customHeight="1">
      <c r="A52" s="101"/>
      <c r="B52" s="161"/>
      <c r="C52" s="161"/>
      <c r="D52" s="100"/>
      <c r="E52" s="162"/>
      <c r="F52" s="102"/>
      <c r="G52" s="102"/>
      <c r="H52" s="160"/>
      <c r="I52" s="128"/>
      <c r="J52" s="160"/>
      <c r="K52" s="160"/>
      <c r="L52" s="160"/>
      <c r="M52" s="128"/>
      <c r="N52" s="160"/>
      <c r="O52" s="160"/>
      <c r="P52" s="160"/>
      <c r="Q52" s="128"/>
      <c r="R52" s="160"/>
      <c r="S52" s="159">
        <f t="shared" si="1"/>
        <v>0</v>
      </c>
      <c r="T52" s="128"/>
      <c r="U52" s="128"/>
      <c r="V52" s="128"/>
      <c r="W52" s="128"/>
    </row>
    <row r="53" spans="1:23" ht="24.65" customHeight="1">
      <c r="A53" s="101"/>
      <c r="B53" s="161"/>
      <c r="C53" s="161"/>
      <c r="D53" s="100"/>
      <c r="E53" s="162"/>
      <c r="F53" s="102"/>
      <c r="G53" s="102"/>
      <c r="H53" s="160"/>
      <c r="I53" s="128"/>
      <c r="J53" s="160"/>
      <c r="K53" s="160"/>
      <c r="L53" s="160"/>
      <c r="M53" s="128"/>
      <c r="N53" s="160"/>
      <c r="O53" s="160"/>
      <c r="P53" s="160"/>
      <c r="Q53" s="128"/>
      <c r="R53" s="160"/>
      <c r="S53" s="159">
        <f t="shared" si="1"/>
        <v>0</v>
      </c>
      <c r="T53" s="128"/>
      <c r="U53" s="128"/>
      <c r="V53" s="128"/>
      <c r="W53" s="128"/>
    </row>
    <row r="54" spans="1:23" ht="24.65" customHeight="1">
      <c r="A54" s="101"/>
      <c r="B54" s="161"/>
      <c r="C54" s="161"/>
      <c r="D54" s="100"/>
      <c r="E54" s="162"/>
      <c r="F54" s="102"/>
      <c r="G54" s="102"/>
      <c r="H54" s="160"/>
      <c r="I54" s="128"/>
      <c r="J54" s="160"/>
      <c r="K54" s="160"/>
      <c r="L54" s="160"/>
      <c r="M54" s="128"/>
      <c r="N54" s="160"/>
      <c r="O54" s="160"/>
      <c r="P54" s="160"/>
      <c r="Q54" s="128"/>
      <c r="R54" s="160"/>
      <c r="S54" s="159">
        <f t="shared" si="1"/>
        <v>0</v>
      </c>
      <c r="T54" s="128"/>
      <c r="U54" s="128"/>
      <c r="V54" s="128"/>
      <c r="W54" s="128"/>
    </row>
    <row r="55" spans="1:23" ht="24.65" customHeight="1">
      <c r="A55" s="101"/>
      <c r="B55" s="161"/>
      <c r="C55" s="161"/>
      <c r="D55" s="100"/>
      <c r="E55" s="162"/>
      <c r="F55" s="102"/>
      <c r="G55" s="102"/>
      <c r="H55" s="160"/>
      <c r="I55" s="128"/>
      <c r="J55" s="160"/>
      <c r="K55" s="160"/>
      <c r="L55" s="160"/>
      <c r="M55" s="128"/>
      <c r="N55" s="160"/>
      <c r="O55" s="160"/>
      <c r="P55" s="160"/>
      <c r="Q55" s="128"/>
      <c r="R55" s="160"/>
      <c r="S55" s="159">
        <f t="shared" si="1"/>
        <v>0</v>
      </c>
      <c r="T55" s="128"/>
      <c r="U55" s="128"/>
      <c r="V55" s="128"/>
      <c r="W55" s="128"/>
    </row>
    <row r="56" spans="1:23" ht="24.65" customHeight="1">
      <c r="A56" s="101"/>
      <c r="B56" s="161"/>
      <c r="C56" s="161"/>
      <c r="D56" s="100"/>
      <c r="E56" s="162"/>
      <c r="F56" s="102"/>
      <c r="G56" s="102"/>
      <c r="H56" s="160"/>
      <c r="I56" s="128"/>
      <c r="J56" s="160"/>
      <c r="K56" s="160"/>
      <c r="L56" s="160"/>
      <c r="M56" s="128"/>
      <c r="N56" s="160"/>
      <c r="O56" s="160"/>
      <c r="P56" s="160"/>
      <c r="Q56" s="128"/>
      <c r="R56" s="160"/>
      <c r="S56" s="159">
        <f t="shared" si="1"/>
        <v>0</v>
      </c>
      <c r="T56" s="128"/>
      <c r="U56" s="128"/>
      <c r="V56" s="128"/>
      <c r="W56" s="128"/>
    </row>
    <row r="57" spans="1:23" ht="24.65" customHeight="1">
      <c r="A57" s="101"/>
      <c r="B57" s="161"/>
      <c r="C57" s="161"/>
      <c r="D57" s="100"/>
      <c r="E57" s="162"/>
      <c r="F57" s="102"/>
      <c r="G57" s="102"/>
      <c r="H57" s="160"/>
      <c r="I57" s="128"/>
      <c r="J57" s="160"/>
      <c r="K57" s="160"/>
      <c r="L57" s="160"/>
      <c r="M57" s="128"/>
      <c r="N57" s="160"/>
      <c r="O57" s="160"/>
      <c r="P57" s="160"/>
      <c r="Q57" s="128"/>
      <c r="R57" s="160"/>
      <c r="S57" s="159">
        <f t="shared" si="1"/>
        <v>0</v>
      </c>
      <c r="T57" s="128"/>
      <c r="U57" s="128"/>
      <c r="V57" s="128"/>
      <c r="W57" s="128"/>
    </row>
    <row r="58" spans="1:23" ht="24.65" customHeight="1">
      <c r="A58" s="101"/>
      <c r="B58" s="161"/>
      <c r="C58" s="161"/>
      <c r="D58" s="100"/>
      <c r="E58" s="162"/>
      <c r="F58" s="102"/>
      <c r="G58" s="102"/>
      <c r="H58" s="160"/>
      <c r="I58" s="128"/>
      <c r="J58" s="160"/>
      <c r="K58" s="160"/>
      <c r="L58" s="160"/>
      <c r="M58" s="128"/>
      <c r="N58" s="160"/>
      <c r="O58" s="160"/>
      <c r="P58" s="160"/>
      <c r="Q58" s="128"/>
      <c r="R58" s="160"/>
      <c r="S58" s="159">
        <f t="shared" si="1"/>
        <v>0</v>
      </c>
      <c r="T58" s="128"/>
      <c r="U58" s="128"/>
      <c r="V58" s="128"/>
      <c r="W58" s="128"/>
    </row>
    <row r="59" spans="1:23" ht="24.65" customHeight="1">
      <c r="A59" s="101"/>
      <c r="B59" s="161"/>
      <c r="C59" s="161"/>
      <c r="D59" s="100"/>
      <c r="E59" s="162"/>
      <c r="F59" s="102"/>
      <c r="G59" s="102"/>
      <c r="H59" s="160"/>
      <c r="I59" s="128"/>
      <c r="J59" s="160"/>
      <c r="K59" s="160"/>
      <c r="L59" s="160"/>
      <c r="M59" s="128"/>
      <c r="N59" s="160"/>
      <c r="O59" s="160"/>
      <c r="P59" s="160"/>
      <c r="Q59" s="128"/>
      <c r="R59" s="160"/>
      <c r="S59" s="159">
        <f t="shared" si="1"/>
        <v>0</v>
      </c>
      <c r="T59" s="128"/>
      <c r="U59" s="128"/>
      <c r="V59" s="128"/>
      <c r="W59" s="128"/>
    </row>
    <row r="60" spans="1:23" ht="24.65" customHeight="1">
      <c r="A60" s="101"/>
      <c r="B60" s="161"/>
      <c r="C60" s="161"/>
      <c r="D60" s="100"/>
      <c r="E60" s="162"/>
      <c r="F60" s="102"/>
      <c r="G60" s="102"/>
      <c r="H60" s="160"/>
      <c r="I60" s="128"/>
      <c r="J60" s="160"/>
      <c r="K60" s="160"/>
      <c r="L60" s="160"/>
      <c r="M60" s="128"/>
      <c r="N60" s="160"/>
      <c r="O60" s="160"/>
      <c r="P60" s="160"/>
      <c r="Q60" s="128"/>
      <c r="R60" s="160"/>
      <c r="S60" s="159">
        <f t="shared" si="1"/>
        <v>0</v>
      </c>
      <c r="T60" s="128"/>
      <c r="U60" s="128"/>
      <c r="V60" s="128"/>
      <c r="W60" s="128"/>
    </row>
    <row r="61" spans="1:23" ht="24.65" customHeight="1">
      <c r="A61" s="101"/>
      <c r="B61" s="161"/>
      <c r="C61" s="161"/>
      <c r="D61" s="100"/>
      <c r="E61" s="162"/>
      <c r="F61" s="102"/>
      <c r="G61" s="102"/>
      <c r="H61" s="160"/>
      <c r="I61" s="128"/>
      <c r="J61" s="160"/>
      <c r="K61" s="160"/>
      <c r="L61" s="160"/>
      <c r="M61" s="128"/>
      <c r="N61" s="160"/>
      <c r="O61" s="160"/>
      <c r="P61" s="160"/>
      <c r="Q61" s="128"/>
      <c r="R61" s="160"/>
      <c r="S61" s="159">
        <f t="shared" si="1"/>
        <v>0</v>
      </c>
      <c r="T61" s="128"/>
      <c r="U61" s="128"/>
      <c r="V61" s="128"/>
      <c r="W61" s="128"/>
    </row>
    <row r="62" spans="1:23" ht="24.65" customHeight="1">
      <c r="A62" s="101"/>
      <c r="B62" s="161"/>
      <c r="C62" s="161"/>
      <c r="D62" s="100"/>
      <c r="E62" s="162"/>
      <c r="F62" s="102"/>
      <c r="G62" s="102"/>
      <c r="H62" s="160"/>
      <c r="I62" s="128"/>
      <c r="J62" s="160"/>
      <c r="K62" s="160"/>
      <c r="L62" s="160"/>
      <c r="M62" s="128"/>
      <c r="N62" s="160"/>
      <c r="O62" s="160"/>
      <c r="P62" s="160"/>
      <c r="Q62" s="128"/>
      <c r="R62" s="160"/>
      <c r="S62" s="159">
        <f t="shared" si="1"/>
        <v>0</v>
      </c>
      <c r="T62" s="128"/>
      <c r="U62" s="128"/>
      <c r="V62" s="128"/>
      <c r="W62" s="128"/>
    </row>
    <row r="63" spans="1:23" ht="24.65" customHeight="1">
      <c r="A63" s="101"/>
      <c r="B63" s="161"/>
      <c r="C63" s="161"/>
      <c r="D63" s="100"/>
      <c r="E63" s="162"/>
      <c r="F63" s="102"/>
      <c r="G63" s="102"/>
      <c r="H63" s="160"/>
      <c r="I63" s="128"/>
      <c r="J63" s="160"/>
      <c r="K63" s="160"/>
      <c r="L63" s="160"/>
      <c r="M63" s="128"/>
      <c r="N63" s="160"/>
      <c r="O63" s="160"/>
      <c r="P63" s="160"/>
      <c r="Q63" s="128"/>
      <c r="R63" s="160"/>
      <c r="S63" s="159">
        <f t="shared" si="1"/>
        <v>0</v>
      </c>
      <c r="T63" s="128"/>
      <c r="U63" s="128"/>
      <c r="V63" s="128"/>
      <c r="W63" s="128"/>
    </row>
    <row r="64" spans="1:23" ht="24.65" customHeight="1">
      <c r="A64" s="101"/>
      <c r="B64" s="161"/>
      <c r="C64" s="161"/>
      <c r="D64" s="100"/>
      <c r="E64" s="162"/>
      <c r="F64" s="102"/>
      <c r="G64" s="102"/>
      <c r="H64" s="160"/>
      <c r="I64" s="128"/>
      <c r="J64" s="160"/>
      <c r="K64" s="160"/>
      <c r="L64" s="160"/>
      <c r="M64" s="128"/>
      <c r="N64" s="160"/>
      <c r="O64" s="160"/>
      <c r="P64" s="160"/>
      <c r="Q64" s="128"/>
      <c r="R64" s="160"/>
      <c r="S64" s="159">
        <f t="shared" si="1"/>
        <v>0</v>
      </c>
      <c r="T64" s="128"/>
      <c r="U64" s="128"/>
      <c r="V64" s="128"/>
      <c r="W64" s="128"/>
    </row>
    <row r="65" spans="1:23" ht="24.65" customHeight="1">
      <c r="A65" s="101"/>
      <c r="B65" s="161"/>
      <c r="C65" s="161"/>
      <c r="D65" s="100"/>
      <c r="E65" s="162"/>
      <c r="F65" s="102"/>
      <c r="G65" s="102"/>
      <c r="H65" s="160"/>
      <c r="I65" s="128"/>
      <c r="J65" s="160"/>
      <c r="K65" s="160"/>
      <c r="L65" s="160"/>
      <c r="M65" s="128"/>
      <c r="N65" s="160"/>
      <c r="O65" s="160"/>
      <c r="P65" s="160"/>
      <c r="Q65" s="128"/>
      <c r="R65" s="160"/>
      <c r="S65" s="159">
        <f t="shared" si="1"/>
        <v>0</v>
      </c>
      <c r="T65" s="128"/>
      <c r="U65" s="128"/>
      <c r="V65" s="128"/>
      <c r="W65" s="128"/>
    </row>
    <row r="66" spans="1:23" ht="24.65" customHeight="1">
      <c r="A66" s="101"/>
      <c r="B66" s="161"/>
      <c r="C66" s="161"/>
      <c r="D66" s="100"/>
      <c r="E66" s="162"/>
      <c r="F66" s="102"/>
      <c r="G66" s="102"/>
      <c r="H66" s="160"/>
      <c r="I66" s="128"/>
      <c r="J66" s="160"/>
      <c r="K66" s="160"/>
      <c r="L66" s="160"/>
      <c r="M66" s="128"/>
      <c r="N66" s="160"/>
      <c r="O66" s="160"/>
      <c r="P66" s="160"/>
      <c r="Q66" s="128"/>
      <c r="R66" s="160"/>
      <c r="S66" s="159">
        <f t="shared" si="1"/>
        <v>0</v>
      </c>
      <c r="T66" s="128"/>
      <c r="U66" s="128"/>
      <c r="V66" s="128"/>
      <c r="W66" s="128"/>
    </row>
    <row r="67" spans="1:23" ht="24.65" customHeight="1">
      <c r="A67" s="101"/>
      <c r="B67" s="161"/>
      <c r="C67" s="161"/>
      <c r="D67" s="100"/>
      <c r="E67" s="162"/>
      <c r="F67" s="102"/>
      <c r="G67" s="102"/>
      <c r="H67" s="160"/>
      <c r="I67" s="128"/>
      <c r="J67" s="160"/>
      <c r="K67" s="160"/>
      <c r="L67" s="160"/>
      <c r="M67" s="128"/>
      <c r="N67" s="160"/>
      <c r="O67" s="160"/>
      <c r="P67" s="160"/>
      <c r="Q67" s="128"/>
      <c r="R67" s="160"/>
      <c r="S67" s="159">
        <f t="shared" si="1"/>
        <v>0</v>
      </c>
      <c r="T67" s="128"/>
      <c r="U67" s="128"/>
      <c r="V67" s="128"/>
      <c r="W67" s="128"/>
    </row>
    <row r="68" spans="1:23" ht="24.65" customHeight="1">
      <c r="A68" s="101"/>
      <c r="B68" s="161"/>
      <c r="C68" s="161"/>
      <c r="D68" s="100"/>
      <c r="E68" s="162"/>
      <c r="F68" s="102"/>
      <c r="G68" s="102"/>
      <c r="H68" s="160"/>
      <c r="I68" s="128"/>
      <c r="J68" s="160"/>
      <c r="K68" s="160"/>
      <c r="L68" s="160"/>
      <c r="M68" s="128"/>
      <c r="N68" s="160"/>
      <c r="O68" s="160"/>
      <c r="P68" s="160"/>
      <c r="Q68" s="128"/>
      <c r="R68" s="160"/>
      <c r="S68" s="159">
        <f t="shared" si="1"/>
        <v>0</v>
      </c>
      <c r="T68" s="128"/>
      <c r="U68" s="128"/>
      <c r="V68" s="128"/>
      <c r="W68" s="128"/>
    </row>
    <row r="69" spans="1:23" ht="24.65" customHeight="1">
      <c r="A69" s="101"/>
      <c r="B69" s="161"/>
      <c r="C69" s="161"/>
      <c r="D69" s="100"/>
      <c r="E69" s="162"/>
      <c r="F69" s="102"/>
      <c r="G69" s="102"/>
      <c r="H69" s="160"/>
      <c r="I69" s="128"/>
      <c r="J69" s="160"/>
      <c r="K69" s="160"/>
      <c r="L69" s="160"/>
      <c r="M69" s="128"/>
      <c r="N69" s="160"/>
      <c r="O69" s="160"/>
      <c r="P69" s="160"/>
      <c r="Q69" s="128"/>
      <c r="R69" s="160"/>
      <c r="S69" s="159">
        <f t="shared" si="1"/>
        <v>0</v>
      </c>
      <c r="T69" s="128"/>
      <c r="U69" s="128"/>
      <c r="V69" s="128"/>
      <c r="W69" s="128"/>
    </row>
    <row r="70" spans="1:23" ht="24.65" customHeight="1">
      <c r="A70" s="101"/>
      <c r="B70" s="161"/>
      <c r="C70" s="161"/>
      <c r="D70" s="100"/>
      <c r="E70" s="162"/>
      <c r="F70" s="102"/>
      <c r="G70" s="102"/>
      <c r="H70" s="160"/>
      <c r="I70" s="128"/>
      <c r="J70" s="160"/>
      <c r="K70" s="160"/>
      <c r="L70" s="160"/>
      <c r="M70" s="128"/>
      <c r="N70" s="160"/>
      <c r="O70" s="160"/>
      <c r="P70" s="160"/>
      <c r="Q70" s="128"/>
      <c r="R70" s="160"/>
      <c r="S70" s="159">
        <f t="shared" si="1"/>
        <v>0</v>
      </c>
      <c r="T70" s="128"/>
      <c r="U70" s="128"/>
      <c r="V70" s="128"/>
      <c r="W70" s="128"/>
    </row>
    <row r="71" spans="1:23" ht="24.65" customHeight="1">
      <c r="A71" s="101"/>
      <c r="B71" s="161"/>
      <c r="C71" s="161"/>
      <c r="D71" s="100"/>
      <c r="E71" s="162"/>
      <c r="F71" s="102"/>
      <c r="G71" s="102"/>
      <c r="H71" s="160"/>
      <c r="I71" s="128"/>
      <c r="J71" s="160"/>
      <c r="K71" s="160"/>
      <c r="L71" s="160"/>
      <c r="M71" s="128"/>
      <c r="N71" s="160"/>
      <c r="O71" s="160"/>
      <c r="P71" s="160"/>
      <c r="Q71" s="128"/>
      <c r="R71" s="160"/>
      <c r="S71" s="159">
        <f t="shared" si="1"/>
        <v>0</v>
      </c>
      <c r="T71" s="128"/>
      <c r="U71" s="128"/>
      <c r="V71" s="128"/>
      <c r="W71" s="128"/>
    </row>
    <row r="72" spans="1:23" ht="24.65" customHeight="1">
      <c r="A72" s="101"/>
      <c r="B72" s="161"/>
      <c r="C72" s="161"/>
      <c r="D72" s="100"/>
      <c r="E72" s="162"/>
      <c r="F72" s="102"/>
      <c r="G72" s="102"/>
      <c r="H72" s="160"/>
      <c r="I72" s="128"/>
      <c r="J72" s="160"/>
      <c r="K72" s="160"/>
      <c r="L72" s="160"/>
      <c r="M72" s="128"/>
      <c r="N72" s="160"/>
      <c r="O72" s="160"/>
      <c r="P72" s="160"/>
      <c r="Q72" s="128"/>
      <c r="R72" s="160"/>
      <c r="S72" s="159">
        <f t="shared" si="1"/>
        <v>0</v>
      </c>
      <c r="T72" s="128"/>
      <c r="U72" s="128"/>
      <c r="V72" s="128"/>
      <c r="W72" s="128"/>
    </row>
    <row r="73" spans="1:23" ht="24.65" customHeight="1">
      <c r="A73" s="101"/>
      <c r="B73" s="161"/>
      <c r="C73" s="161"/>
      <c r="D73" s="100"/>
      <c r="E73" s="162"/>
      <c r="F73" s="102"/>
      <c r="G73" s="102"/>
      <c r="H73" s="160"/>
      <c r="I73" s="128"/>
      <c r="J73" s="160"/>
      <c r="K73" s="160"/>
      <c r="L73" s="160"/>
      <c r="M73" s="128"/>
      <c r="N73" s="160"/>
      <c r="O73" s="160"/>
      <c r="P73" s="160"/>
      <c r="Q73" s="128"/>
      <c r="R73" s="160"/>
      <c r="S73" s="159">
        <f t="shared" si="1"/>
        <v>0</v>
      </c>
      <c r="T73" s="128"/>
      <c r="U73" s="128"/>
      <c r="V73" s="128"/>
      <c r="W73" s="128"/>
    </row>
    <row r="74" spans="1:23" ht="24.65" customHeight="1">
      <c r="A74" s="101"/>
      <c r="B74" s="161"/>
      <c r="C74" s="161"/>
      <c r="D74" s="100"/>
      <c r="E74" s="162"/>
      <c r="F74" s="102"/>
      <c r="G74" s="102"/>
      <c r="H74" s="160"/>
      <c r="I74" s="128"/>
      <c r="J74" s="160"/>
      <c r="K74" s="160"/>
      <c r="L74" s="160"/>
      <c r="M74" s="128"/>
      <c r="N74" s="160"/>
      <c r="O74" s="160"/>
      <c r="P74" s="160"/>
      <c r="Q74" s="128"/>
      <c r="R74" s="160"/>
      <c r="S74" s="159">
        <f t="shared" si="1"/>
        <v>0</v>
      </c>
      <c r="T74" s="128"/>
      <c r="U74" s="128"/>
      <c r="V74" s="128"/>
      <c r="W74" s="128"/>
    </row>
    <row r="75" spans="1:23" ht="24.65" customHeight="1">
      <c r="A75" s="101"/>
      <c r="B75" s="161"/>
      <c r="C75" s="161"/>
      <c r="D75" s="100"/>
      <c r="E75" s="162"/>
      <c r="F75" s="102"/>
      <c r="G75" s="102"/>
      <c r="H75" s="160"/>
      <c r="I75" s="128"/>
      <c r="J75" s="160"/>
      <c r="K75" s="160"/>
      <c r="L75" s="160"/>
      <c r="M75" s="128"/>
      <c r="N75" s="160"/>
      <c r="O75" s="160"/>
      <c r="P75" s="160"/>
      <c r="Q75" s="128"/>
      <c r="R75" s="160"/>
      <c r="S75" s="159">
        <f t="shared" si="1"/>
        <v>0</v>
      </c>
      <c r="T75" s="128"/>
      <c r="U75" s="128"/>
      <c r="V75" s="128"/>
      <c r="W75" s="128"/>
    </row>
    <row r="76" spans="1:23" ht="24.65" customHeight="1">
      <c r="A76" s="101"/>
      <c r="B76" s="161"/>
      <c r="C76" s="161"/>
      <c r="D76" s="100"/>
      <c r="E76" s="162"/>
      <c r="F76" s="102"/>
      <c r="G76" s="102"/>
      <c r="H76" s="160"/>
      <c r="I76" s="128"/>
      <c r="J76" s="160"/>
      <c r="K76" s="160"/>
      <c r="L76" s="160"/>
      <c r="M76" s="128"/>
      <c r="N76" s="160"/>
      <c r="O76" s="160"/>
      <c r="P76" s="160"/>
      <c r="Q76" s="128"/>
      <c r="R76" s="160"/>
      <c r="S76" s="159">
        <f t="shared" si="1"/>
        <v>0</v>
      </c>
      <c r="T76" s="128"/>
      <c r="U76" s="128"/>
      <c r="V76" s="128"/>
      <c r="W76" s="128"/>
    </row>
    <row r="77" spans="1:23" ht="24.65" customHeight="1">
      <c r="A77" s="101"/>
      <c r="B77" s="161"/>
      <c r="C77" s="161"/>
      <c r="D77" s="100"/>
      <c r="E77" s="162"/>
      <c r="F77" s="102"/>
      <c r="G77" s="102"/>
      <c r="H77" s="160"/>
      <c r="I77" s="128"/>
      <c r="J77" s="160"/>
      <c r="K77" s="160"/>
      <c r="L77" s="160"/>
      <c r="M77" s="128"/>
      <c r="N77" s="160"/>
      <c r="O77" s="160"/>
      <c r="P77" s="160"/>
      <c r="Q77" s="128"/>
      <c r="R77" s="160"/>
      <c r="S77" s="159">
        <f t="shared" si="1"/>
        <v>0</v>
      </c>
      <c r="T77" s="128"/>
      <c r="U77" s="128"/>
      <c r="V77" s="128"/>
      <c r="W77" s="128"/>
    </row>
    <row r="78" spans="1:23" ht="24.65" customHeight="1">
      <c r="A78" s="101"/>
      <c r="B78" s="161"/>
      <c r="C78" s="161"/>
      <c r="D78" s="100"/>
      <c r="E78" s="162"/>
      <c r="F78" s="102"/>
      <c r="G78" s="102"/>
      <c r="H78" s="160"/>
      <c r="I78" s="128"/>
      <c r="J78" s="160"/>
      <c r="K78" s="160"/>
      <c r="L78" s="160"/>
      <c r="M78" s="128"/>
      <c r="N78" s="160"/>
      <c r="O78" s="160"/>
      <c r="P78" s="160"/>
      <c r="Q78" s="128"/>
      <c r="R78" s="160"/>
      <c r="S78" s="159">
        <f t="shared" si="1"/>
        <v>0</v>
      </c>
      <c r="T78" s="128"/>
      <c r="U78" s="128"/>
      <c r="V78" s="128"/>
      <c r="W78" s="128"/>
    </row>
    <row r="79" spans="1:23" ht="24.65" customHeight="1">
      <c r="A79" s="101"/>
      <c r="B79" s="161"/>
      <c r="C79" s="161"/>
      <c r="D79" s="100"/>
      <c r="E79" s="162"/>
      <c r="F79" s="102"/>
      <c r="G79" s="102"/>
      <c r="H79" s="160"/>
      <c r="I79" s="128"/>
      <c r="J79" s="160"/>
      <c r="K79" s="160"/>
      <c r="L79" s="160"/>
      <c r="M79" s="128"/>
      <c r="N79" s="160"/>
      <c r="O79" s="160"/>
      <c r="P79" s="160"/>
      <c r="Q79" s="128"/>
      <c r="R79" s="160"/>
      <c r="S79" s="159">
        <f t="shared" si="1"/>
        <v>0</v>
      </c>
      <c r="T79" s="128"/>
      <c r="U79" s="128"/>
      <c r="V79" s="128"/>
      <c r="W79" s="128"/>
    </row>
    <row r="80" spans="1:23" ht="24.65" customHeight="1">
      <c r="A80" s="101"/>
      <c r="B80" s="161"/>
      <c r="C80" s="161"/>
      <c r="D80" s="100"/>
      <c r="E80" s="162"/>
      <c r="F80" s="102"/>
      <c r="G80" s="102"/>
      <c r="H80" s="160"/>
      <c r="I80" s="128"/>
      <c r="J80" s="160"/>
      <c r="K80" s="160"/>
      <c r="L80" s="160"/>
      <c r="M80" s="128"/>
      <c r="N80" s="160"/>
      <c r="O80" s="160"/>
      <c r="P80" s="160"/>
      <c r="Q80" s="128"/>
      <c r="R80" s="160"/>
      <c r="S80" s="159">
        <f t="shared" si="1"/>
        <v>0</v>
      </c>
      <c r="T80" s="128"/>
      <c r="U80" s="128"/>
      <c r="V80" s="128"/>
      <c r="W80" s="128"/>
    </row>
  </sheetData>
  <protectedRanges>
    <protectedRange password="CAA7" sqref="A51:R55 A71:R75 A31:R35" name="Rango1"/>
    <protectedRange password="CAA7" sqref="B15:C16 B11:C13" name="Rango1_1"/>
    <protectedRange password="CAA7" sqref="D15:F16 D11:F13" name="Rango1_1_2"/>
  </protectedRanges>
  <mergeCells count="2">
    <mergeCell ref="J4:L4"/>
    <mergeCell ref="N4:P4"/>
  </mergeCells>
  <printOptions/>
  <pageMargins left="0.58" right="0.45" top="0.42" bottom="0.7480314960629921" header="0.31496062992125984" footer="0.31496062992125984"/>
  <pageSetup fitToHeight="3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W80"/>
  <sheetViews>
    <sheetView showGridLines="0" zoomScale="50" zoomScaleNormal="50" workbookViewId="0" topLeftCell="A1">
      <pane xSplit="6" topLeftCell="G1" activePane="topRight" state="frozen"/>
      <selection pane="topRight" activeCell="A11" sqref="A11"/>
    </sheetView>
  </sheetViews>
  <sheetFormatPr defaultColWidth="9.140625" defaultRowHeight="12.75"/>
  <cols>
    <col min="1" max="1" width="5.7109375" style="97" customWidth="1"/>
    <col min="2" max="2" width="10.28125" style="96" customWidth="1"/>
    <col min="3" max="3" width="6.421875" style="97" customWidth="1"/>
    <col min="4" max="4" width="10.421875" style="96" customWidth="1"/>
    <col min="5" max="5" width="13.7109375" style="97" customWidth="1"/>
    <col min="6" max="6" width="47.7109375" style="97" customWidth="1"/>
    <col min="7" max="7" width="41.421875" style="97" customWidth="1"/>
    <col min="8" max="8" width="15.7109375" style="96" customWidth="1"/>
    <col min="9" max="9" width="3.28125" style="97" customWidth="1"/>
    <col min="10" max="11" width="15.7109375" style="96" customWidth="1"/>
    <col min="12" max="12" width="15.7109375" style="97" customWidth="1"/>
    <col min="13" max="13" width="3.28125" style="97" customWidth="1"/>
    <col min="14" max="15" width="15.7109375" style="96" customWidth="1"/>
    <col min="16" max="16" width="15.7109375" style="97" customWidth="1"/>
    <col min="17" max="17" width="3.28125" style="97" customWidth="1"/>
    <col min="18" max="19" width="15.7109375" style="97" customWidth="1"/>
    <col min="20" max="16384" width="9.140625" style="97" customWidth="1"/>
  </cols>
  <sheetData>
    <row r="1" ht="7.5" customHeight="1"/>
    <row r="2" spans="4:19" ht="21.75" customHeight="1">
      <c r="D2" s="37" t="s">
        <v>122</v>
      </c>
      <c r="F2" s="123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3:7" ht="12.75">
      <c r="C3" s="22" t="str">
        <f>+INICIO!I17</f>
        <v>NOMBRE Y APELLIDOS</v>
      </c>
      <c r="F3" s="121" t="s">
        <v>87</v>
      </c>
      <c r="G3" s="22">
        <f>+INICIO!I23</f>
        <v>2023</v>
      </c>
    </row>
    <row r="4" spans="1:19" s="99" customFormat="1" ht="16.5" customHeight="1">
      <c r="A4" s="129" t="s">
        <v>11</v>
      </c>
      <c r="B4" s="130">
        <f>+INICIO!I23</f>
        <v>2023</v>
      </c>
      <c r="C4" s="131"/>
      <c r="D4" s="132" t="s">
        <v>111</v>
      </c>
      <c r="E4" s="133" t="s">
        <v>112</v>
      </c>
      <c r="F4" s="133"/>
      <c r="G4" s="134" t="s">
        <v>113</v>
      </c>
      <c r="H4" s="135" t="s">
        <v>18</v>
      </c>
      <c r="J4" s="193" t="s">
        <v>123</v>
      </c>
      <c r="K4" s="194"/>
      <c r="L4" s="195"/>
      <c r="N4" s="193" t="s">
        <v>124</v>
      </c>
      <c r="O4" s="194"/>
      <c r="P4" s="195"/>
      <c r="R4" s="154"/>
      <c r="S4" s="155" t="s">
        <v>35</v>
      </c>
    </row>
    <row r="5" spans="1:19" s="99" customFormat="1" ht="16.5" customHeight="1">
      <c r="A5" s="136"/>
      <c r="B5" s="137"/>
      <c r="C5" s="138"/>
      <c r="D5" s="139" t="s">
        <v>55</v>
      </c>
      <c r="E5" s="140"/>
      <c r="F5" s="141"/>
      <c r="G5" s="142" t="s">
        <v>31</v>
      </c>
      <c r="H5" s="143" t="s">
        <v>114</v>
      </c>
      <c r="J5" s="152" t="s">
        <v>144</v>
      </c>
      <c r="K5" s="152" t="s">
        <v>145</v>
      </c>
      <c r="L5" s="153" t="s">
        <v>126</v>
      </c>
      <c r="N5" s="152" t="s">
        <v>146</v>
      </c>
      <c r="O5" s="152" t="s">
        <v>147</v>
      </c>
      <c r="P5" s="153" t="s">
        <v>127</v>
      </c>
      <c r="R5" s="156" t="s">
        <v>23</v>
      </c>
      <c r="S5" s="157" t="s">
        <v>55</v>
      </c>
    </row>
    <row r="6" spans="1:19" s="99" customFormat="1" ht="12.75">
      <c r="A6" s="144" t="s">
        <v>115</v>
      </c>
      <c r="B6" s="145" t="s">
        <v>37</v>
      </c>
      <c r="C6" s="146" t="s">
        <v>38</v>
      </c>
      <c r="D6" s="147"/>
      <c r="E6" s="148" t="s">
        <v>39</v>
      </c>
      <c r="F6" s="149" t="s">
        <v>40</v>
      </c>
      <c r="G6" s="150" t="s">
        <v>116</v>
      </c>
      <c r="H6" s="151" t="s">
        <v>117</v>
      </c>
      <c r="J6" s="152" t="s">
        <v>101</v>
      </c>
      <c r="K6" s="152" t="s">
        <v>101</v>
      </c>
      <c r="L6" s="151" t="s">
        <v>101</v>
      </c>
      <c r="N6" s="152" t="s">
        <v>101</v>
      </c>
      <c r="O6" s="152" t="s">
        <v>101</v>
      </c>
      <c r="P6" s="151" t="s">
        <v>101</v>
      </c>
      <c r="R6" s="153" t="s">
        <v>18</v>
      </c>
      <c r="S6" s="153" t="s">
        <v>125</v>
      </c>
    </row>
    <row r="7" ht="8.25" customHeight="1"/>
    <row r="8" spans="2:15" s="99" customFormat="1" ht="19.5" customHeight="1">
      <c r="B8" s="98"/>
      <c r="D8" s="98"/>
      <c r="H8" s="98"/>
      <c r="J8" s="98"/>
      <c r="K8" s="98"/>
      <c r="N8" s="98"/>
      <c r="O8" s="98"/>
    </row>
    <row r="9" spans="2:20" s="99" customFormat="1" ht="19.5" customHeight="1">
      <c r="B9" s="98"/>
      <c r="D9" s="98"/>
      <c r="G9" s="124" t="s">
        <v>118</v>
      </c>
      <c r="H9" s="159">
        <f>SUM(H11:H80)</f>
        <v>0</v>
      </c>
      <c r="I9" s="125"/>
      <c r="J9" s="159">
        <f>SUM(J11:J80)</f>
        <v>0</v>
      </c>
      <c r="K9" s="159">
        <f>SUM(K11:K80)</f>
        <v>0</v>
      </c>
      <c r="L9" s="159">
        <f>SUM(L11:L80)</f>
        <v>0</v>
      </c>
      <c r="M9" s="125"/>
      <c r="N9" s="159">
        <f>SUM(N11:N80)</f>
        <v>0</v>
      </c>
      <c r="O9" s="159">
        <f>SUM(O11:O80)</f>
        <v>0</v>
      </c>
      <c r="P9" s="159">
        <f>SUM(P11:P80)</f>
        <v>0</v>
      </c>
      <c r="Q9" s="125"/>
      <c r="R9" s="158">
        <f>SUM(R11:R80)</f>
        <v>0</v>
      </c>
      <c r="S9" s="159">
        <f>+H9+I9+L9-R9</f>
        <v>0</v>
      </c>
      <c r="T9" s="125"/>
    </row>
    <row r="10" spans="8:19" ht="10.5" customHeight="1">
      <c r="H10" s="126"/>
      <c r="J10" s="127"/>
      <c r="K10" s="126"/>
      <c r="L10" s="127"/>
      <c r="N10" s="126"/>
      <c r="O10" s="126"/>
      <c r="P10" s="127"/>
      <c r="R10" s="127"/>
      <c r="S10" s="126"/>
    </row>
    <row r="11" spans="1:23" ht="24.65" customHeight="1">
      <c r="A11" s="101"/>
      <c r="B11" s="161"/>
      <c r="C11" s="161"/>
      <c r="D11" s="100"/>
      <c r="E11" s="162"/>
      <c r="F11" s="102"/>
      <c r="G11" s="102"/>
      <c r="H11" s="160"/>
      <c r="I11" s="128"/>
      <c r="J11" s="160"/>
      <c r="K11" s="160"/>
      <c r="L11" s="160"/>
      <c r="M11" s="128"/>
      <c r="N11" s="160"/>
      <c r="O11" s="160"/>
      <c r="P11" s="160"/>
      <c r="Q11" s="128"/>
      <c r="R11" s="160"/>
      <c r="S11" s="159">
        <f aca="true" t="shared" si="0" ref="S11:S16">SUM(H11:P11)-R11</f>
        <v>0</v>
      </c>
      <c r="T11" s="128"/>
      <c r="U11" s="128"/>
      <c r="V11" s="128"/>
      <c r="W11" s="128"/>
    </row>
    <row r="12" spans="1:23" ht="24.65" customHeight="1">
      <c r="A12" s="101"/>
      <c r="B12" s="161"/>
      <c r="C12" s="161"/>
      <c r="D12" s="100"/>
      <c r="E12" s="162"/>
      <c r="F12" s="102"/>
      <c r="G12" s="102"/>
      <c r="H12" s="160"/>
      <c r="I12" s="128"/>
      <c r="J12" s="160"/>
      <c r="K12" s="160"/>
      <c r="L12" s="160"/>
      <c r="M12" s="128"/>
      <c r="N12" s="160"/>
      <c r="O12" s="160"/>
      <c r="P12" s="160"/>
      <c r="Q12" s="128"/>
      <c r="R12" s="160"/>
      <c r="S12" s="159">
        <f t="shared" si="0"/>
        <v>0</v>
      </c>
      <c r="T12" s="128"/>
      <c r="U12" s="128"/>
      <c r="V12" s="128"/>
      <c r="W12" s="128"/>
    </row>
    <row r="13" spans="1:23" ht="24.65" customHeight="1">
      <c r="A13" s="101"/>
      <c r="B13" s="161"/>
      <c r="C13" s="161"/>
      <c r="D13" s="100"/>
      <c r="E13" s="162"/>
      <c r="F13" s="102"/>
      <c r="G13" s="102"/>
      <c r="H13" s="160"/>
      <c r="I13" s="128"/>
      <c r="J13" s="160"/>
      <c r="K13" s="160"/>
      <c r="L13" s="160"/>
      <c r="M13" s="128"/>
      <c r="N13" s="160"/>
      <c r="O13" s="160"/>
      <c r="P13" s="160"/>
      <c r="Q13" s="128"/>
      <c r="R13" s="160"/>
      <c r="S13" s="159">
        <f t="shared" si="0"/>
        <v>0</v>
      </c>
      <c r="T13" s="128"/>
      <c r="U13" s="128"/>
      <c r="V13" s="128"/>
      <c r="W13" s="128"/>
    </row>
    <row r="14" spans="1:23" ht="24.65" customHeight="1">
      <c r="A14" s="101"/>
      <c r="B14" s="161"/>
      <c r="C14" s="161"/>
      <c r="D14" s="100"/>
      <c r="E14" s="162"/>
      <c r="F14" s="102"/>
      <c r="G14" s="102"/>
      <c r="H14" s="160"/>
      <c r="I14" s="128"/>
      <c r="J14" s="160"/>
      <c r="K14" s="160"/>
      <c r="L14" s="160"/>
      <c r="M14" s="128"/>
      <c r="N14" s="160"/>
      <c r="O14" s="160"/>
      <c r="P14" s="160"/>
      <c r="Q14" s="128"/>
      <c r="R14" s="160"/>
      <c r="S14" s="159">
        <f t="shared" si="0"/>
        <v>0</v>
      </c>
      <c r="T14" s="128"/>
      <c r="U14" s="128"/>
      <c r="V14" s="128"/>
      <c r="W14" s="128"/>
    </row>
    <row r="15" spans="1:23" ht="24.65" customHeight="1">
      <c r="A15" s="101"/>
      <c r="B15" s="161"/>
      <c r="C15" s="161"/>
      <c r="D15" s="100"/>
      <c r="E15" s="162"/>
      <c r="F15" s="102"/>
      <c r="G15" s="102"/>
      <c r="H15" s="160"/>
      <c r="I15" s="128"/>
      <c r="J15" s="160"/>
      <c r="K15" s="160"/>
      <c r="L15" s="160"/>
      <c r="M15" s="128"/>
      <c r="N15" s="160"/>
      <c r="O15" s="160"/>
      <c r="P15" s="160"/>
      <c r="Q15" s="128"/>
      <c r="R15" s="160"/>
      <c r="S15" s="159">
        <f t="shared" si="0"/>
        <v>0</v>
      </c>
      <c r="T15" s="128"/>
      <c r="U15" s="128"/>
      <c r="V15" s="128"/>
      <c r="W15" s="128"/>
    </row>
    <row r="16" spans="1:23" ht="24.65" customHeight="1">
      <c r="A16" s="101"/>
      <c r="B16" s="161"/>
      <c r="C16" s="161"/>
      <c r="D16" s="100"/>
      <c r="E16" s="162"/>
      <c r="F16" s="102"/>
      <c r="G16" s="102"/>
      <c r="H16" s="160"/>
      <c r="I16" s="128"/>
      <c r="J16" s="160"/>
      <c r="K16" s="160"/>
      <c r="L16" s="160"/>
      <c r="M16" s="128"/>
      <c r="N16" s="160"/>
      <c r="O16" s="160"/>
      <c r="P16" s="160"/>
      <c r="Q16" s="128"/>
      <c r="R16" s="160"/>
      <c r="S16" s="159">
        <f t="shared" si="0"/>
        <v>0</v>
      </c>
      <c r="T16" s="128"/>
      <c r="U16" s="128"/>
      <c r="V16" s="128"/>
      <c r="W16" s="128"/>
    </row>
    <row r="17" spans="1:23" ht="24.65" customHeight="1">
      <c r="A17" s="101"/>
      <c r="B17" s="161"/>
      <c r="C17" s="161"/>
      <c r="D17" s="100"/>
      <c r="E17" s="162"/>
      <c r="F17" s="102"/>
      <c r="G17" s="102"/>
      <c r="H17" s="160"/>
      <c r="I17" s="128"/>
      <c r="J17" s="160"/>
      <c r="K17" s="160"/>
      <c r="L17" s="160"/>
      <c r="M17" s="128"/>
      <c r="N17" s="160"/>
      <c r="O17" s="160"/>
      <c r="P17" s="160"/>
      <c r="Q17" s="128"/>
      <c r="R17" s="160"/>
      <c r="S17" s="159">
        <f aca="true" t="shared" si="1" ref="S17:S80">+H17+I17+L17-R17</f>
        <v>0</v>
      </c>
      <c r="T17" s="128"/>
      <c r="U17" s="128"/>
      <c r="V17" s="128"/>
      <c r="W17" s="128"/>
    </row>
    <row r="18" spans="1:23" ht="24.65" customHeight="1">
      <c r="A18" s="101"/>
      <c r="B18" s="161"/>
      <c r="C18" s="161"/>
      <c r="D18" s="100"/>
      <c r="E18" s="162"/>
      <c r="F18" s="102"/>
      <c r="G18" s="102"/>
      <c r="H18" s="160"/>
      <c r="I18" s="128"/>
      <c r="J18" s="160"/>
      <c r="K18" s="160"/>
      <c r="L18" s="160"/>
      <c r="M18" s="128"/>
      <c r="N18" s="160"/>
      <c r="O18" s="160"/>
      <c r="P18" s="160"/>
      <c r="Q18" s="128"/>
      <c r="R18" s="160"/>
      <c r="S18" s="159">
        <f t="shared" si="1"/>
        <v>0</v>
      </c>
      <c r="T18" s="128"/>
      <c r="U18" s="128"/>
      <c r="V18" s="128"/>
      <c r="W18" s="128"/>
    </row>
    <row r="19" spans="1:23" ht="24.65" customHeight="1">
      <c r="A19" s="101"/>
      <c r="B19" s="161"/>
      <c r="C19" s="161"/>
      <c r="D19" s="100"/>
      <c r="E19" s="162"/>
      <c r="F19" s="102"/>
      <c r="G19" s="102"/>
      <c r="H19" s="160"/>
      <c r="I19" s="128"/>
      <c r="J19" s="160"/>
      <c r="K19" s="160"/>
      <c r="L19" s="160"/>
      <c r="M19" s="128"/>
      <c r="N19" s="160"/>
      <c r="O19" s="160"/>
      <c r="P19" s="160"/>
      <c r="Q19" s="128"/>
      <c r="R19" s="160"/>
      <c r="S19" s="159">
        <f t="shared" si="1"/>
        <v>0</v>
      </c>
      <c r="T19" s="128"/>
      <c r="U19" s="128"/>
      <c r="V19" s="128"/>
      <c r="W19" s="128"/>
    </row>
    <row r="20" spans="1:23" ht="24.65" customHeight="1">
      <c r="A20" s="101"/>
      <c r="B20" s="161"/>
      <c r="C20" s="161"/>
      <c r="D20" s="100"/>
      <c r="E20" s="162"/>
      <c r="F20" s="102"/>
      <c r="G20" s="102"/>
      <c r="H20" s="160"/>
      <c r="I20" s="128"/>
      <c r="J20" s="160"/>
      <c r="K20" s="160"/>
      <c r="L20" s="160"/>
      <c r="M20" s="128"/>
      <c r="N20" s="160"/>
      <c r="O20" s="160"/>
      <c r="P20" s="160"/>
      <c r="Q20" s="128"/>
      <c r="R20" s="160"/>
      <c r="S20" s="159">
        <f t="shared" si="1"/>
        <v>0</v>
      </c>
      <c r="T20" s="128"/>
      <c r="U20" s="128"/>
      <c r="V20" s="128"/>
      <c r="W20" s="128"/>
    </row>
    <row r="21" spans="1:23" ht="24.65" customHeight="1">
      <c r="A21" s="101"/>
      <c r="B21" s="161"/>
      <c r="C21" s="161"/>
      <c r="D21" s="100"/>
      <c r="E21" s="162"/>
      <c r="F21" s="102"/>
      <c r="G21" s="102"/>
      <c r="H21" s="160"/>
      <c r="I21" s="128"/>
      <c r="J21" s="160"/>
      <c r="K21" s="160"/>
      <c r="L21" s="160"/>
      <c r="M21" s="128"/>
      <c r="N21" s="160"/>
      <c r="O21" s="160"/>
      <c r="P21" s="160"/>
      <c r="Q21" s="128"/>
      <c r="R21" s="160"/>
      <c r="S21" s="159">
        <f t="shared" si="1"/>
        <v>0</v>
      </c>
      <c r="T21" s="128"/>
      <c r="U21" s="128"/>
      <c r="V21" s="128"/>
      <c r="W21" s="128"/>
    </row>
    <row r="22" spans="1:23" ht="24.65" customHeight="1">
      <c r="A22" s="101"/>
      <c r="B22" s="161"/>
      <c r="C22" s="161"/>
      <c r="D22" s="100"/>
      <c r="E22" s="162"/>
      <c r="F22" s="102"/>
      <c r="G22" s="102"/>
      <c r="H22" s="160"/>
      <c r="I22" s="128"/>
      <c r="J22" s="160"/>
      <c r="K22" s="160"/>
      <c r="L22" s="160"/>
      <c r="M22" s="128"/>
      <c r="N22" s="160"/>
      <c r="O22" s="160"/>
      <c r="P22" s="160"/>
      <c r="Q22" s="128"/>
      <c r="R22" s="160"/>
      <c r="S22" s="159">
        <f t="shared" si="1"/>
        <v>0</v>
      </c>
      <c r="T22" s="128"/>
      <c r="U22" s="128"/>
      <c r="V22" s="128"/>
      <c r="W22" s="128"/>
    </row>
    <row r="23" spans="1:23" ht="24.65" customHeight="1">
      <c r="A23" s="101"/>
      <c r="B23" s="161"/>
      <c r="C23" s="161"/>
      <c r="D23" s="100"/>
      <c r="E23" s="162"/>
      <c r="F23" s="102"/>
      <c r="G23" s="102"/>
      <c r="H23" s="160"/>
      <c r="I23" s="128"/>
      <c r="J23" s="160"/>
      <c r="K23" s="160"/>
      <c r="L23" s="160"/>
      <c r="M23" s="128"/>
      <c r="N23" s="160"/>
      <c r="O23" s="160"/>
      <c r="P23" s="160"/>
      <c r="Q23" s="128"/>
      <c r="R23" s="160"/>
      <c r="S23" s="159">
        <f t="shared" si="1"/>
        <v>0</v>
      </c>
      <c r="T23" s="128"/>
      <c r="U23" s="128"/>
      <c r="V23" s="128"/>
      <c r="W23" s="128"/>
    </row>
    <row r="24" spans="1:23" ht="24.65" customHeight="1">
      <c r="A24" s="101"/>
      <c r="B24" s="161"/>
      <c r="C24" s="161"/>
      <c r="D24" s="100"/>
      <c r="E24" s="162"/>
      <c r="F24" s="102"/>
      <c r="G24" s="102"/>
      <c r="H24" s="160"/>
      <c r="I24" s="128"/>
      <c r="J24" s="160"/>
      <c r="K24" s="160"/>
      <c r="L24" s="160"/>
      <c r="M24" s="128"/>
      <c r="N24" s="160"/>
      <c r="O24" s="160"/>
      <c r="P24" s="160"/>
      <c r="Q24" s="128"/>
      <c r="R24" s="160"/>
      <c r="S24" s="159">
        <f t="shared" si="1"/>
        <v>0</v>
      </c>
      <c r="T24" s="128"/>
      <c r="U24" s="128"/>
      <c r="V24" s="128"/>
      <c r="W24" s="128"/>
    </row>
    <row r="25" spans="1:23" ht="24.65" customHeight="1">
      <c r="A25" s="101"/>
      <c r="B25" s="161"/>
      <c r="C25" s="161"/>
      <c r="D25" s="100"/>
      <c r="E25" s="162"/>
      <c r="F25" s="102"/>
      <c r="G25" s="102"/>
      <c r="H25" s="160"/>
      <c r="I25" s="128"/>
      <c r="J25" s="160"/>
      <c r="K25" s="160"/>
      <c r="L25" s="160"/>
      <c r="M25" s="128"/>
      <c r="N25" s="160"/>
      <c r="O25" s="160"/>
      <c r="P25" s="160"/>
      <c r="Q25" s="128"/>
      <c r="R25" s="160"/>
      <c r="S25" s="159">
        <f t="shared" si="1"/>
        <v>0</v>
      </c>
      <c r="T25" s="128"/>
      <c r="U25" s="128"/>
      <c r="V25" s="128"/>
      <c r="W25" s="128"/>
    </row>
    <row r="26" spans="1:23" ht="24.65" customHeight="1">
      <c r="A26" s="101"/>
      <c r="B26" s="161"/>
      <c r="C26" s="161"/>
      <c r="D26" s="100"/>
      <c r="E26" s="162"/>
      <c r="F26" s="102"/>
      <c r="G26" s="102"/>
      <c r="H26" s="160"/>
      <c r="I26" s="128"/>
      <c r="J26" s="160"/>
      <c r="K26" s="160"/>
      <c r="L26" s="160"/>
      <c r="M26" s="128"/>
      <c r="N26" s="160"/>
      <c r="O26" s="160"/>
      <c r="P26" s="160"/>
      <c r="Q26" s="128"/>
      <c r="R26" s="160"/>
      <c r="S26" s="159">
        <v>0</v>
      </c>
      <c r="T26" s="128"/>
      <c r="U26" s="128"/>
      <c r="V26" s="128"/>
      <c r="W26" s="128"/>
    </row>
    <row r="27" spans="1:23" ht="24.65" customHeight="1">
      <c r="A27" s="101"/>
      <c r="B27" s="161"/>
      <c r="C27" s="161"/>
      <c r="D27" s="100"/>
      <c r="E27" s="162"/>
      <c r="F27" s="102"/>
      <c r="G27" s="102"/>
      <c r="H27" s="160"/>
      <c r="I27" s="128"/>
      <c r="J27" s="160"/>
      <c r="K27" s="160"/>
      <c r="L27" s="160"/>
      <c r="M27" s="128"/>
      <c r="N27" s="160"/>
      <c r="O27" s="160"/>
      <c r="P27" s="160"/>
      <c r="Q27" s="128"/>
      <c r="R27" s="160"/>
      <c r="S27" s="159">
        <f t="shared" si="1"/>
        <v>0</v>
      </c>
      <c r="T27" s="128"/>
      <c r="U27" s="128"/>
      <c r="V27" s="128"/>
      <c r="W27" s="128"/>
    </row>
    <row r="28" spans="1:23" ht="24.65" customHeight="1">
      <c r="A28" s="101"/>
      <c r="B28" s="161"/>
      <c r="C28" s="161"/>
      <c r="D28" s="100"/>
      <c r="E28" s="162"/>
      <c r="F28" s="102"/>
      <c r="G28" s="102"/>
      <c r="H28" s="160"/>
      <c r="I28" s="128"/>
      <c r="J28" s="160"/>
      <c r="K28" s="160"/>
      <c r="L28" s="160"/>
      <c r="M28" s="128"/>
      <c r="N28" s="160"/>
      <c r="O28" s="160"/>
      <c r="P28" s="160"/>
      <c r="Q28" s="128"/>
      <c r="R28" s="160"/>
      <c r="S28" s="159">
        <f t="shared" si="1"/>
        <v>0</v>
      </c>
      <c r="T28" s="128"/>
      <c r="U28" s="128"/>
      <c r="V28" s="128"/>
      <c r="W28" s="128"/>
    </row>
    <row r="29" spans="1:23" ht="24.65" customHeight="1">
      <c r="A29" s="101"/>
      <c r="B29" s="161"/>
      <c r="C29" s="161"/>
      <c r="D29" s="100"/>
      <c r="E29" s="162"/>
      <c r="F29" s="102"/>
      <c r="G29" s="102"/>
      <c r="H29" s="160"/>
      <c r="I29" s="128"/>
      <c r="J29" s="160"/>
      <c r="K29" s="160"/>
      <c r="L29" s="160"/>
      <c r="M29" s="128"/>
      <c r="N29" s="160"/>
      <c r="O29" s="160"/>
      <c r="P29" s="160"/>
      <c r="Q29" s="128"/>
      <c r="R29" s="160"/>
      <c r="S29" s="159">
        <f t="shared" si="1"/>
        <v>0</v>
      </c>
      <c r="T29" s="128"/>
      <c r="U29" s="128"/>
      <c r="V29" s="128"/>
      <c r="W29" s="128"/>
    </row>
    <row r="30" spans="1:23" ht="24.65" customHeight="1">
      <c r="A30" s="101"/>
      <c r="B30" s="161"/>
      <c r="C30" s="161"/>
      <c r="D30" s="100"/>
      <c r="E30" s="162"/>
      <c r="F30" s="102"/>
      <c r="G30" s="102"/>
      <c r="H30" s="160"/>
      <c r="I30" s="128"/>
      <c r="J30" s="160"/>
      <c r="K30" s="160"/>
      <c r="L30" s="160"/>
      <c r="M30" s="128"/>
      <c r="N30" s="160"/>
      <c r="O30" s="160"/>
      <c r="P30" s="160"/>
      <c r="Q30" s="128"/>
      <c r="R30" s="160"/>
      <c r="S30" s="159">
        <f t="shared" si="1"/>
        <v>0</v>
      </c>
      <c r="T30" s="128"/>
      <c r="U30" s="128"/>
      <c r="V30" s="128"/>
      <c r="W30" s="128"/>
    </row>
    <row r="31" spans="1:23" ht="24.65" customHeight="1">
      <c r="A31" s="101"/>
      <c r="B31" s="161"/>
      <c r="C31" s="161"/>
      <c r="D31" s="100"/>
      <c r="E31" s="162"/>
      <c r="F31" s="102"/>
      <c r="G31" s="102"/>
      <c r="H31" s="160"/>
      <c r="I31" s="128"/>
      <c r="J31" s="160"/>
      <c r="K31" s="160"/>
      <c r="L31" s="160"/>
      <c r="M31" s="128"/>
      <c r="N31" s="160"/>
      <c r="O31" s="160"/>
      <c r="P31" s="160"/>
      <c r="Q31" s="128"/>
      <c r="R31" s="160"/>
      <c r="S31" s="159">
        <f t="shared" si="1"/>
        <v>0</v>
      </c>
      <c r="T31" s="128"/>
      <c r="U31" s="128"/>
      <c r="V31" s="128"/>
      <c r="W31" s="128"/>
    </row>
    <row r="32" spans="1:23" ht="24.65" customHeight="1">
      <c r="A32" s="101"/>
      <c r="B32" s="161"/>
      <c r="C32" s="161"/>
      <c r="D32" s="100"/>
      <c r="E32" s="162"/>
      <c r="F32" s="102"/>
      <c r="G32" s="102"/>
      <c r="H32" s="160"/>
      <c r="I32" s="128"/>
      <c r="J32" s="160"/>
      <c r="K32" s="160"/>
      <c r="L32" s="160"/>
      <c r="M32" s="128"/>
      <c r="N32" s="160"/>
      <c r="O32" s="160"/>
      <c r="P32" s="160"/>
      <c r="Q32" s="128"/>
      <c r="R32" s="160"/>
      <c r="S32" s="159">
        <f t="shared" si="1"/>
        <v>0</v>
      </c>
      <c r="T32" s="128"/>
      <c r="U32" s="128"/>
      <c r="V32" s="128"/>
      <c r="W32" s="128"/>
    </row>
    <row r="33" spans="1:23" ht="24.65" customHeight="1">
      <c r="A33" s="101"/>
      <c r="B33" s="161"/>
      <c r="C33" s="161"/>
      <c r="D33" s="100"/>
      <c r="E33" s="162"/>
      <c r="F33" s="102"/>
      <c r="G33" s="102"/>
      <c r="H33" s="160"/>
      <c r="I33" s="128"/>
      <c r="J33" s="160"/>
      <c r="K33" s="160"/>
      <c r="L33" s="160"/>
      <c r="M33" s="128"/>
      <c r="N33" s="160"/>
      <c r="O33" s="160"/>
      <c r="P33" s="160"/>
      <c r="Q33" s="128"/>
      <c r="R33" s="160"/>
      <c r="S33" s="159">
        <f t="shared" si="1"/>
        <v>0</v>
      </c>
      <c r="T33" s="128"/>
      <c r="U33" s="128"/>
      <c r="V33" s="128"/>
      <c r="W33" s="128"/>
    </row>
    <row r="34" spans="1:23" ht="24.65" customHeight="1">
      <c r="A34" s="101"/>
      <c r="B34" s="161"/>
      <c r="C34" s="161"/>
      <c r="D34" s="100"/>
      <c r="E34" s="162"/>
      <c r="F34" s="102"/>
      <c r="G34" s="102"/>
      <c r="H34" s="160"/>
      <c r="I34" s="128"/>
      <c r="J34" s="160"/>
      <c r="K34" s="160"/>
      <c r="L34" s="160"/>
      <c r="M34" s="128"/>
      <c r="N34" s="160"/>
      <c r="O34" s="160"/>
      <c r="P34" s="160"/>
      <c r="Q34" s="128"/>
      <c r="R34" s="160"/>
      <c r="S34" s="159">
        <f t="shared" si="1"/>
        <v>0</v>
      </c>
      <c r="T34" s="128"/>
      <c r="U34" s="128"/>
      <c r="V34" s="128"/>
      <c r="W34" s="128"/>
    </row>
    <row r="35" spans="1:23" ht="24.65" customHeight="1">
      <c r="A35" s="101"/>
      <c r="B35" s="161"/>
      <c r="C35" s="161"/>
      <c r="D35" s="100"/>
      <c r="E35" s="162"/>
      <c r="F35" s="102"/>
      <c r="G35" s="102"/>
      <c r="H35" s="160"/>
      <c r="I35" s="128"/>
      <c r="J35" s="160"/>
      <c r="K35" s="160"/>
      <c r="L35" s="160"/>
      <c r="M35" s="128"/>
      <c r="N35" s="160"/>
      <c r="O35" s="160"/>
      <c r="P35" s="160"/>
      <c r="Q35" s="128"/>
      <c r="R35" s="160"/>
      <c r="S35" s="159">
        <f t="shared" si="1"/>
        <v>0</v>
      </c>
      <c r="T35" s="128"/>
      <c r="U35" s="128"/>
      <c r="V35" s="128"/>
      <c r="W35" s="128"/>
    </row>
    <row r="36" spans="1:23" ht="24.65" customHeight="1">
      <c r="A36" s="101"/>
      <c r="B36" s="161"/>
      <c r="C36" s="161"/>
      <c r="D36" s="100"/>
      <c r="E36" s="162"/>
      <c r="F36" s="102"/>
      <c r="G36" s="102"/>
      <c r="H36" s="160"/>
      <c r="I36" s="128"/>
      <c r="J36" s="160"/>
      <c r="K36" s="160"/>
      <c r="L36" s="160"/>
      <c r="M36" s="128"/>
      <c r="N36" s="160"/>
      <c r="O36" s="160"/>
      <c r="P36" s="160"/>
      <c r="Q36" s="128"/>
      <c r="R36" s="160"/>
      <c r="S36" s="159">
        <f t="shared" si="1"/>
        <v>0</v>
      </c>
      <c r="T36" s="128"/>
      <c r="U36" s="128"/>
      <c r="V36" s="128"/>
      <c r="W36" s="128"/>
    </row>
    <row r="37" spans="1:23" ht="24.65" customHeight="1">
      <c r="A37" s="101"/>
      <c r="B37" s="161"/>
      <c r="C37" s="161"/>
      <c r="D37" s="100"/>
      <c r="E37" s="162"/>
      <c r="F37" s="102"/>
      <c r="G37" s="102"/>
      <c r="H37" s="160"/>
      <c r="I37" s="128"/>
      <c r="J37" s="160"/>
      <c r="K37" s="160"/>
      <c r="L37" s="160"/>
      <c r="M37" s="128"/>
      <c r="N37" s="160"/>
      <c r="O37" s="160"/>
      <c r="P37" s="160"/>
      <c r="Q37" s="128"/>
      <c r="R37" s="160"/>
      <c r="S37" s="159">
        <f t="shared" si="1"/>
        <v>0</v>
      </c>
      <c r="T37" s="128"/>
      <c r="U37" s="128"/>
      <c r="V37" s="128"/>
      <c r="W37" s="128"/>
    </row>
    <row r="38" spans="1:23" ht="24.65" customHeight="1">
      <c r="A38" s="101"/>
      <c r="B38" s="161"/>
      <c r="C38" s="161"/>
      <c r="D38" s="100"/>
      <c r="E38" s="162"/>
      <c r="F38" s="102"/>
      <c r="G38" s="102"/>
      <c r="H38" s="160"/>
      <c r="I38" s="128"/>
      <c r="J38" s="160"/>
      <c r="K38" s="160"/>
      <c r="L38" s="160"/>
      <c r="M38" s="128"/>
      <c r="N38" s="160"/>
      <c r="O38" s="160"/>
      <c r="P38" s="160"/>
      <c r="Q38" s="128"/>
      <c r="R38" s="160"/>
      <c r="S38" s="159">
        <f t="shared" si="1"/>
        <v>0</v>
      </c>
      <c r="T38" s="128"/>
      <c r="U38" s="128"/>
      <c r="V38" s="128"/>
      <c r="W38" s="128"/>
    </row>
    <row r="39" spans="1:23" ht="24.65" customHeight="1">
      <c r="A39" s="101"/>
      <c r="B39" s="161"/>
      <c r="C39" s="161"/>
      <c r="D39" s="100"/>
      <c r="E39" s="162"/>
      <c r="F39" s="102"/>
      <c r="G39" s="102"/>
      <c r="H39" s="160"/>
      <c r="I39" s="128"/>
      <c r="J39" s="160"/>
      <c r="K39" s="160"/>
      <c r="L39" s="160"/>
      <c r="M39" s="128"/>
      <c r="N39" s="160"/>
      <c r="O39" s="160"/>
      <c r="P39" s="160"/>
      <c r="Q39" s="128"/>
      <c r="R39" s="160"/>
      <c r="S39" s="159">
        <f t="shared" si="1"/>
        <v>0</v>
      </c>
      <c r="T39" s="128"/>
      <c r="U39" s="128"/>
      <c r="V39" s="128"/>
      <c r="W39" s="128"/>
    </row>
    <row r="40" spans="1:23" ht="24.65" customHeight="1">
      <c r="A40" s="101"/>
      <c r="B40" s="161"/>
      <c r="C40" s="161"/>
      <c r="D40" s="100"/>
      <c r="E40" s="162"/>
      <c r="F40" s="102"/>
      <c r="G40" s="102"/>
      <c r="H40" s="160"/>
      <c r="I40" s="128"/>
      <c r="J40" s="160"/>
      <c r="K40" s="160"/>
      <c r="L40" s="160"/>
      <c r="M40" s="128"/>
      <c r="N40" s="160"/>
      <c r="O40" s="160"/>
      <c r="P40" s="160"/>
      <c r="Q40" s="128"/>
      <c r="R40" s="160"/>
      <c r="S40" s="159">
        <f t="shared" si="1"/>
        <v>0</v>
      </c>
      <c r="T40" s="128"/>
      <c r="U40" s="128"/>
      <c r="V40" s="128"/>
      <c r="W40" s="128"/>
    </row>
    <row r="41" spans="1:23" ht="24.65" customHeight="1">
      <c r="A41" s="101"/>
      <c r="B41" s="161"/>
      <c r="C41" s="161"/>
      <c r="D41" s="100"/>
      <c r="E41" s="162"/>
      <c r="F41" s="102"/>
      <c r="G41" s="102"/>
      <c r="H41" s="160"/>
      <c r="I41" s="128"/>
      <c r="J41" s="160"/>
      <c r="K41" s="160"/>
      <c r="L41" s="160"/>
      <c r="M41" s="128"/>
      <c r="N41" s="160"/>
      <c r="O41" s="160"/>
      <c r="P41" s="160"/>
      <c r="Q41" s="128"/>
      <c r="R41" s="160"/>
      <c r="S41" s="159">
        <f t="shared" si="1"/>
        <v>0</v>
      </c>
      <c r="T41" s="128"/>
      <c r="U41" s="128"/>
      <c r="V41" s="128"/>
      <c r="W41" s="128"/>
    </row>
    <row r="42" spans="1:23" ht="24.65" customHeight="1">
      <c r="A42" s="101"/>
      <c r="B42" s="161"/>
      <c r="C42" s="161"/>
      <c r="D42" s="100"/>
      <c r="E42" s="162"/>
      <c r="F42" s="102"/>
      <c r="G42" s="102"/>
      <c r="H42" s="160"/>
      <c r="I42" s="128"/>
      <c r="J42" s="160"/>
      <c r="K42" s="160"/>
      <c r="L42" s="160"/>
      <c r="M42" s="128"/>
      <c r="N42" s="160"/>
      <c r="O42" s="160"/>
      <c r="P42" s="160"/>
      <c r="Q42" s="128"/>
      <c r="R42" s="160"/>
      <c r="S42" s="159">
        <f t="shared" si="1"/>
        <v>0</v>
      </c>
      <c r="T42" s="128"/>
      <c r="U42" s="128"/>
      <c r="V42" s="128"/>
      <c r="W42" s="128"/>
    </row>
    <row r="43" spans="1:23" ht="24.65" customHeight="1">
      <c r="A43" s="101"/>
      <c r="B43" s="161"/>
      <c r="C43" s="161"/>
      <c r="D43" s="100"/>
      <c r="E43" s="162"/>
      <c r="F43" s="102"/>
      <c r="G43" s="102"/>
      <c r="H43" s="160"/>
      <c r="I43" s="128"/>
      <c r="J43" s="160"/>
      <c r="K43" s="160"/>
      <c r="L43" s="160"/>
      <c r="M43" s="128"/>
      <c r="N43" s="160"/>
      <c r="O43" s="160"/>
      <c r="P43" s="160"/>
      <c r="Q43" s="128"/>
      <c r="R43" s="160"/>
      <c r="S43" s="159">
        <f t="shared" si="1"/>
        <v>0</v>
      </c>
      <c r="T43" s="128"/>
      <c r="U43" s="128"/>
      <c r="V43" s="128"/>
      <c r="W43" s="128"/>
    </row>
    <row r="44" spans="1:23" ht="24.65" customHeight="1">
      <c r="A44" s="101"/>
      <c r="B44" s="161"/>
      <c r="C44" s="161"/>
      <c r="D44" s="100"/>
      <c r="E44" s="162"/>
      <c r="F44" s="102"/>
      <c r="G44" s="102"/>
      <c r="H44" s="160"/>
      <c r="I44" s="128"/>
      <c r="J44" s="160"/>
      <c r="K44" s="160"/>
      <c r="L44" s="160"/>
      <c r="M44" s="128"/>
      <c r="N44" s="160"/>
      <c r="O44" s="160"/>
      <c r="P44" s="160"/>
      <c r="Q44" s="128"/>
      <c r="R44" s="160"/>
      <c r="S44" s="159">
        <f t="shared" si="1"/>
        <v>0</v>
      </c>
      <c r="T44" s="128"/>
      <c r="U44" s="128"/>
      <c r="V44" s="128"/>
      <c r="W44" s="128"/>
    </row>
    <row r="45" spans="1:23" ht="24.65" customHeight="1">
      <c r="A45" s="101"/>
      <c r="B45" s="161"/>
      <c r="C45" s="161"/>
      <c r="D45" s="100"/>
      <c r="E45" s="162"/>
      <c r="F45" s="102"/>
      <c r="G45" s="102"/>
      <c r="H45" s="160"/>
      <c r="I45" s="128"/>
      <c r="J45" s="160"/>
      <c r="K45" s="160"/>
      <c r="L45" s="160"/>
      <c r="M45" s="128"/>
      <c r="N45" s="160"/>
      <c r="O45" s="160"/>
      <c r="P45" s="160"/>
      <c r="Q45" s="128"/>
      <c r="R45" s="160"/>
      <c r="S45" s="159">
        <f t="shared" si="1"/>
        <v>0</v>
      </c>
      <c r="T45" s="128"/>
      <c r="U45" s="128"/>
      <c r="V45" s="128"/>
      <c r="W45" s="128"/>
    </row>
    <row r="46" spans="1:23" ht="24.65" customHeight="1">
      <c r="A46" s="101"/>
      <c r="B46" s="161"/>
      <c r="C46" s="161"/>
      <c r="D46" s="100"/>
      <c r="E46" s="162"/>
      <c r="F46" s="102"/>
      <c r="G46" s="102"/>
      <c r="H46" s="160"/>
      <c r="I46" s="128"/>
      <c r="J46" s="160"/>
      <c r="K46" s="160"/>
      <c r="L46" s="160"/>
      <c r="M46" s="128"/>
      <c r="N46" s="160"/>
      <c r="O46" s="160"/>
      <c r="P46" s="160"/>
      <c r="Q46" s="128"/>
      <c r="R46" s="160"/>
      <c r="S46" s="159">
        <f t="shared" si="1"/>
        <v>0</v>
      </c>
      <c r="T46" s="128"/>
      <c r="U46" s="128"/>
      <c r="V46" s="128"/>
      <c r="W46" s="128"/>
    </row>
    <row r="47" spans="1:23" ht="24.65" customHeight="1">
      <c r="A47" s="101"/>
      <c r="B47" s="161"/>
      <c r="C47" s="161"/>
      <c r="D47" s="100"/>
      <c r="E47" s="162"/>
      <c r="F47" s="102"/>
      <c r="G47" s="102"/>
      <c r="H47" s="160"/>
      <c r="I47" s="128"/>
      <c r="J47" s="160"/>
      <c r="K47" s="160"/>
      <c r="L47" s="160"/>
      <c r="M47" s="128"/>
      <c r="N47" s="160"/>
      <c r="O47" s="160"/>
      <c r="P47" s="160"/>
      <c r="Q47" s="128"/>
      <c r="R47" s="160"/>
      <c r="S47" s="159">
        <f t="shared" si="1"/>
        <v>0</v>
      </c>
      <c r="T47" s="128"/>
      <c r="U47" s="128"/>
      <c r="V47" s="128"/>
      <c r="W47" s="128"/>
    </row>
    <row r="48" spans="1:23" ht="24.65" customHeight="1">
      <c r="A48" s="101"/>
      <c r="B48" s="161"/>
      <c r="C48" s="161"/>
      <c r="D48" s="100"/>
      <c r="E48" s="162"/>
      <c r="F48" s="102"/>
      <c r="G48" s="102"/>
      <c r="H48" s="160"/>
      <c r="I48" s="128"/>
      <c r="J48" s="160"/>
      <c r="K48" s="160"/>
      <c r="L48" s="160"/>
      <c r="M48" s="128"/>
      <c r="N48" s="160"/>
      <c r="O48" s="160"/>
      <c r="P48" s="160"/>
      <c r="Q48" s="128"/>
      <c r="R48" s="160"/>
      <c r="S48" s="159">
        <f t="shared" si="1"/>
        <v>0</v>
      </c>
      <c r="T48" s="128"/>
      <c r="U48" s="128"/>
      <c r="V48" s="128"/>
      <c r="W48" s="128"/>
    </row>
    <row r="49" spans="1:23" ht="24.65" customHeight="1">
      <c r="A49" s="101"/>
      <c r="B49" s="161"/>
      <c r="C49" s="161"/>
      <c r="D49" s="100"/>
      <c r="E49" s="162"/>
      <c r="F49" s="102"/>
      <c r="G49" s="102"/>
      <c r="H49" s="160"/>
      <c r="I49" s="128"/>
      <c r="J49" s="160"/>
      <c r="K49" s="160"/>
      <c r="L49" s="160"/>
      <c r="M49" s="128"/>
      <c r="N49" s="160"/>
      <c r="O49" s="160"/>
      <c r="P49" s="160"/>
      <c r="Q49" s="128"/>
      <c r="R49" s="160"/>
      <c r="S49" s="159">
        <f t="shared" si="1"/>
        <v>0</v>
      </c>
      <c r="T49" s="128"/>
      <c r="U49" s="128"/>
      <c r="V49" s="128"/>
      <c r="W49" s="128"/>
    </row>
    <row r="50" spans="1:23" ht="24.65" customHeight="1">
      <c r="A50" s="101"/>
      <c r="B50" s="161"/>
      <c r="C50" s="161"/>
      <c r="D50" s="100"/>
      <c r="E50" s="162"/>
      <c r="F50" s="102"/>
      <c r="G50" s="102"/>
      <c r="H50" s="160"/>
      <c r="I50" s="128"/>
      <c r="J50" s="160"/>
      <c r="K50" s="160"/>
      <c r="L50" s="160"/>
      <c r="M50" s="128"/>
      <c r="N50" s="160"/>
      <c r="O50" s="160"/>
      <c r="P50" s="160"/>
      <c r="Q50" s="128"/>
      <c r="R50" s="160"/>
      <c r="S50" s="159">
        <f t="shared" si="1"/>
        <v>0</v>
      </c>
      <c r="T50" s="128"/>
      <c r="U50" s="128"/>
      <c r="V50" s="128"/>
      <c r="W50" s="128"/>
    </row>
    <row r="51" spans="1:23" ht="24.65" customHeight="1">
      <c r="A51" s="101"/>
      <c r="B51" s="161"/>
      <c r="C51" s="161"/>
      <c r="D51" s="100"/>
      <c r="E51" s="162"/>
      <c r="F51" s="102"/>
      <c r="G51" s="102"/>
      <c r="H51" s="160"/>
      <c r="I51" s="128"/>
      <c r="J51" s="160"/>
      <c r="K51" s="160"/>
      <c r="L51" s="160"/>
      <c r="M51" s="128"/>
      <c r="N51" s="160"/>
      <c r="O51" s="160"/>
      <c r="P51" s="160"/>
      <c r="Q51" s="128"/>
      <c r="R51" s="160"/>
      <c r="S51" s="159">
        <f t="shared" si="1"/>
        <v>0</v>
      </c>
      <c r="T51" s="128"/>
      <c r="U51" s="128"/>
      <c r="V51" s="128"/>
      <c r="W51" s="128"/>
    </row>
    <row r="52" spans="1:23" ht="24.65" customHeight="1">
      <c r="A52" s="101"/>
      <c r="B52" s="161"/>
      <c r="C52" s="161"/>
      <c r="D52" s="100"/>
      <c r="E52" s="162"/>
      <c r="F52" s="102"/>
      <c r="G52" s="102"/>
      <c r="H52" s="160"/>
      <c r="I52" s="128"/>
      <c r="J52" s="160"/>
      <c r="K52" s="160"/>
      <c r="L52" s="160"/>
      <c r="M52" s="128"/>
      <c r="N52" s="160"/>
      <c r="O52" s="160"/>
      <c r="P52" s="160"/>
      <c r="Q52" s="128"/>
      <c r="R52" s="160"/>
      <c r="S52" s="159">
        <f t="shared" si="1"/>
        <v>0</v>
      </c>
      <c r="T52" s="128"/>
      <c r="U52" s="128"/>
      <c r="V52" s="128"/>
      <c r="W52" s="128"/>
    </row>
    <row r="53" spans="1:23" ht="24.65" customHeight="1">
      <c r="A53" s="101"/>
      <c r="B53" s="161"/>
      <c r="C53" s="161"/>
      <c r="D53" s="100"/>
      <c r="E53" s="162"/>
      <c r="F53" s="102"/>
      <c r="G53" s="102"/>
      <c r="H53" s="160"/>
      <c r="I53" s="128"/>
      <c r="J53" s="160"/>
      <c r="K53" s="160"/>
      <c r="L53" s="160"/>
      <c r="M53" s="128"/>
      <c r="N53" s="160"/>
      <c r="O53" s="160"/>
      <c r="P53" s="160"/>
      <c r="Q53" s="128"/>
      <c r="R53" s="160"/>
      <c r="S53" s="159">
        <f t="shared" si="1"/>
        <v>0</v>
      </c>
      <c r="T53" s="128"/>
      <c r="U53" s="128"/>
      <c r="V53" s="128"/>
      <c r="W53" s="128"/>
    </row>
    <row r="54" spans="1:23" ht="24.65" customHeight="1">
      <c r="A54" s="101"/>
      <c r="B54" s="161"/>
      <c r="C54" s="161"/>
      <c r="D54" s="100"/>
      <c r="E54" s="162"/>
      <c r="F54" s="102"/>
      <c r="G54" s="102"/>
      <c r="H54" s="160"/>
      <c r="I54" s="128"/>
      <c r="J54" s="160"/>
      <c r="K54" s="160"/>
      <c r="L54" s="160"/>
      <c r="M54" s="128"/>
      <c r="N54" s="160"/>
      <c r="O54" s="160"/>
      <c r="P54" s="160"/>
      <c r="Q54" s="128"/>
      <c r="R54" s="160"/>
      <c r="S54" s="159">
        <f t="shared" si="1"/>
        <v>0</v>
      </c>
      <c r="T54" s="128"/>
      <c r="U54" s="128"/>
      <c r="V54" s="128"/>
      <c r="W54" s="128"/>
    </row>
    <row r="55" spans="1:23" ht="24.65" customHeight="1">
      <c r="A55" s="101"/>
      <c r="B55" s="161"/>
      <c r="C55" s="161"/>
      <c r="D55" s="100"/>
      <c r="E55" s="162"/>
      <c r="F55" s="102"/>
      <c r="G55" s="102"/>
      <c r="H55" s="160"/>
      <c r="I55" s="128"/>
      <c r="J55" s="160"/>
      <c r="K55" s="160"/>
      <c r="L55" s="160"/>
      <c r="M55" s="128"/>
      <c r="N55" s="160"/>
      <c r="O55" s="160"/>
      <c r="P55" s="160"/>
      <c r="Q55" s="128"/>
      <c r="R55" s="160"/>
      <c r="S55" s="159">
        <f t="shared" si="1"/>
        <v>0</v>
      </c>
      <c r="T55" s="128"/>
      <c r="U55" s="128"/>
      <c r="V55" s="128"/>
      <c r="W55" s="128"/>
    </row>
    <row r="56" spans="1:23" ht="24.65" customHeight="1">
      <c r="A56" s="101"/>
      <c r="B56" s="161"/>
      <c r="C56" s="161"/>
      <c r="D56" s="100"/>
      <c r="E56" s="162"/>
      <c r="F56" s="102"/>
      <c r="G56" s="102"/>
      <c r="H56" s="160"/>
      <c r="I56" s="128"/>
      <c r="J56" s="160"/>
      <c r="K56" s="160"/>
      <c r="L56" s="160"/>
      <c r="M56" s="128"/>
      <c r="N56" s="160"/>
      <c r="O56" s="160"/>
      <c r="P56" s="160"/>
      <c r="Q56" s="128"/>
      <c r="R56" s="160"/>
      <c r="S56" s="159">
        <f t="shared" si="1"/>
        <v>0</v>
      </c>
      <c r="T56" s="128"/>
      <c r="U56" s="128"/>
      <c r="V56" s="128"/>
      <c r="W56" s="128"/>
    </row>
    <row r="57" spans="1:23" ht="24.65" customHeight="1">
      <c r="A57" s="101"/>
      <c r="B57" s="161"/>
      <c r="C57" s="161"/>
      <c r="D57" s="100"/>
      <c r="E57" s="162"/>
      <c r="F57" s="102"/>
      <c r="G57" s="102"/>
      <c r="H57" s="160"/>
      <c r="I57" s="128"/>
      <c r="J57" s="160"/>
      <c r="K57" s="160"/>
      <c r="L57" s="160"/>
      <c r="M57" s="128"/>
      <c r="N57" s="160"/>
      <c r="O57" s="160"/>
      <c r="P57" s="160"/>
      <c r="Q57" s="128"/>
      <c r="R57" s="160"/>
      <c r="S57" s="159">
        <f t="shared" si="1"/>
        <v>0</v>
      </c>
      <c r="T57" s="128"/>
      <c r="U57" s="128"/>
      <c r="V57" s="128"/>
      <c r="W57" s="128"/>
    </row>
    <row r="58" spans="1:23" ht="24.65" customHeight="1">
      <c r="A58" s="101"/>
      <c r="B58" s="161"/>
      <c r="C58" s="161"/>
      <c r="D58" s="100"/>
      <c r="E58" s="162"/>
      <c r="F58" s="102"/>
      <c r="G58" s="102"/>
      <c r="H58" s="160"/>
      <c r="I58" s="128"/>
      <c r="J58" s="160"/>
      <c r="K58" s="160"/>
      <c r="L58" s="160"/>
      <c r="M58" s="128"/>
      <c r="N58" s="160"/>
      <c r="O58" s="160"/>
      <c r="P58" s="160"/>
      <c r="Q58" s="128"/>
      <c r="R58" s="160"/>
      <c r="S58" s="159">
        <f t="shared" si="1"/>
        <v>0</v>
      </c>
      <c r="T58" s="128"/>
      <c r="U58" s="128"/>
      <c r="V58" s="128"/>
      <c r="W58" s="128"/>
    </row>
    <row r="59" spans="1:23" ht="24.65" customHeight="1">
      <c r="A59" s="101"/>
      <c r="B59" s="161"/>
      <c r="C59" s="161"/>
      <c r="D59" s="100"/>
      <c r="E59" s="162"/>
      <c r="F59" s="102"/>
      <c r="G59" s="102"/>
      <c r="H59" s="160"/>
      <c r="I59" s="128"/>
      <c r="J59" s="160"/>
      <c r="K59" s="160"/>
      <c r="L59" s="160"/>
      <c r="M59" s="128"/>
      <c r="N59" s="160"/>
      <c r="O59" s="160"/>
      <c r="P59" s="160"/>
      <c r="Q59" s="128"/>
      <c r="R59" s="160"/>
      <c r="S59" s="159">
        <f t="shared" si="1"/>
        <v>0</v>
      </c>
      <c r="T59" s="128"/>
      <c r="U59" s="128"/>
      <c r="V59" s="128"/>
      <c r="W59" s="128"/>
    </row>
    <row r="60" spans="1:23" ht="24.65" customHeight="1">
      <c r="A60" s="101"/>
      <c r="B60" s="161"/>
      <c r="C60" s="161"/>
      <c r="D60" s="100"/>
      <c r="E60" s="162"/>
      <c r="F60" s="102"/>
      <c r="G60" s="102"/>
      <c r="H60" s="160"/>
      <c r="I60" s="128"/>
      <c r="J60" s="160"/>
      <c r="K60" s="160"/>
      <c r="L60" s="160"/>
      <c r="M60" s="128"/>
      <c r="N60" s="160"/>
      <c r="O60" s="160"/>
      <c r="P60" s="160"/>
      <c r="Q60" s="128"/>
      <c r="R60" s="160"/>
      <c r="S60" s="159">
        <f t="shared" si="1"/>
        <v>0</v>
      </c>
      <c r="T60" s="128"/>
      <c r="U60" s="128"/>
      <c r="V60" s="128"/>
      <c r="W60" s="128"/>
    </row>
    <row r="61" spans="1:23" ht="24.65" customHeight="1">
      <c r="A61" s="101"/>
      <c r="B61" s="161"/>
      <c r="C61" s="161"/>
      <c r="D61" s="100"/>
      <c r="E61" s="162"/>
      <c r="F61" s="102"/>
      <c r="G61" s="102"/>
      <c r="H61" s="160"/>
      <c r="I61" s="128"/>
      <c r="J61" s="160"/>
      <c r="K61" s="160"/>
      <c r="L61" s="160"/>
      <c r="M61" s="128"/>
      <c r="N61" s="160"/>
      <c r="O61" s="160"/>
      <c r="P61" s="160"/>
      <c r="Q61" s="128"/>
      <c r="R61" s="160"/>
      <c r="S61" s="159">
        <f t="shared" si="1"/>
        <v>0</v>
      </c>
      <c r="T61" s="128"/>
      <c r="U61" s="128"/>
      <c r="V61" s="128"/>
      <c r="W61" s="128"/>
    </row>
    <row r="62" spans="1:23" ht="24.65" customHeight="1">
      <c r="A62" s="101"/>
      <c r="B62" s="161"/>
      <c r="C62" s="161"/>
      <c r="D62" s="100"/>
      <c r="E62" s="162"/>
      <c r="F62" s="102"/>
      <c r="G62" s="102"/>
      <c r="H62" s="160"/>
      <c r="I62" s="128"/>
      <c r="J62" s="160"/>
      <c r="K62" s="160"/>
      <c r="L62" s="160"/>
      <c r="M62" s="128"/>
      <c r="N62" s="160"/>
      <c r="O62" s="160"/>
      <c r="P62" s="160"/>
      <c r="Q62" s="128"/>
      <c r="R62" s="160"/>
      <c r="S62" s="159">
        <f t="shared" si="1"/>
        <v>0</v>
      </c>
      <c r="T62" s="128"/>
      <c r="U62" s="128"/>
      <c r="V62" s="128"/>
      <c r="W62" s="128"/>
    </row>
    <row r="63" spans="1:23" ht="24.65" customHeight="1">
      <c r="A63" s="101"/>
      <c r="B63" s="161"/>
      <c r="C63" s="161"/>
      <c r="D63" s="100"/>
      <c r="E63" s="162"/>
      <c r="F63" s="102"/>
      <c r="G63" s="102"/>
      <c r="H63" s="160"/>
      <c r="I63" s="128"/>
      <c r="J63" s="160"/>
      <c r="K63" s="160"/>
      <c r="L63" s="160"/>
      <c r="M63" s="128"/>
      <c r="N63" s="160"/>
      <c r="O63" s="160"/>
      <c r="P63" s="160"/>
      <c r="Q63" s="128"/>
      <c r="R63" s="160"/>
      <c r="S63" s="159">
        <f t="shared" si="1"/>
        <v>0</v>
      </c>
      <c r="T63" s="128"/>
      <c r="U63" s="128"/>
      <c r="V63" s="128"/>
      <c r="W63" s="128"/>
    </row>
    <row r="64" spans="1:23" ht="24.65" customHeight="1">
      <c r="A64" s="101"/>
      <c r="B64" s="161"/>
      <c r="C64" s="161"/>
      <c r="D64" s="100"/>
      <c r="E64" s="162"/>
      <c r="F64" s="102"/>
      <c r="G64" s="102"/>
      <c r="H64" s="160"/>
      <c r="I64" s="128"/>
      <c r="J64" s="160"/>
      <c r="K64" s="160"/>
      <c r="L64" s="160"/>
      <c r="M64" s="128"/>
      <c r="N64" s="160"/>
      <c r="O64" s="160"/>
      <c r="P64" s="160"/>
      <c r="Q64" s="128"/>
      <c r="R64" s="160"/>
      <c r="S64" s="159">
        <f t="shared" si="1"/>
        <v>0</v>
      </c>
      <c r="T64" s="128"/>
      <c r="U64" s="128"/>
      <c r="V64" s="128"/>
      <c r="W64" s="128"/>
    </row>
    <row r="65" spans="1:23" ht="24.65" customHeight="1">
      <c r="A65" s="101"/>
      <c r="B65" s="161"/>
      <c r="C65" s="161"/>
      <c r="D65" s="100"/>
      <c r="E65" s="162"/>
      <c r="F65" s="102"/>
      <c r="G65" s="102"/>
      <c r="H65" s="160"/>
      <c r="I65" s="128"/>
      <c r="J65" s="160"/>
      <c r="K65" s="160"/>
      <c r="L65" s="160"/>
      <c r="M65" s="128"/>
      <c r="N65" s="160"/>
      <c r="O65" s="160"/>
      <c r="P65" s="160"/>
      <c r="Q65" s="128"/>
      <c r="R65" s="160"/>
      <c r="S65" s="159">
        <f t="shared" si="1"/>
        <v>0</v>
      </c>
      <c r="T65" s="128"/>
      <c r="U65" s="128"/>
      <c r="V65" s="128"/>
      <c r="W65" s="128"/>
    </row>
    <row r="66" spans="1:23" ht="24.65" customHeight="1">
      <c r="A66" s="101"/>
      <c r="B66" s="161"/>
      <c r="C66" s="161"/>
      <c r="D66" s="100"/>
      <c r="E66" s="162"/>
      <c r="F66" s="102"/>
      <c r="G66" s="102"/>
      <c r="H66" s="160"/>
      <c r="I66" s="128"/>
      <c r="J66" s="160"/>
      <c r="K66" s="160"/>
      <c r="L66" s="160"/>
      <c r="M66" s="128"/>
      <c r="N66" s="160"/>
      <c r="O66" s="160"/>
      <c r="P66" s="160"/>
      <c r="Q66" s="128"/>
      <c r="R66" s="160"/>
      <c r="S66" s="159">
        <f t="shared" si="1"/>
        <v>0</v>
      </c>
      <c r="T66" s="128"/>
      <c r="U66" s="128"/>
      <c r="V66" s="128"/>
      <c r="W66" s="128"/>
    </row>
    <row r="67" spans="1:23" ht="24.65" customHeight="1">
      <c r="A67" s="101"/>
      <c r="B67" s="161"/>
      <c r="C67" s="161"/>
      <c r="D67" s="100"/>
      <c r="E67" s="162"/>
      <c r="F67" s="102"/>
      <c r="G67" s="102"/>
      <c r="H67" s="160"/>
      <c r="I67" s="128"/>
      <c r="J67" s="160"/>
      <c r="K67" s="160"/>
      <c r="L67" s="160"/>
      <c r="M67" s="128"/>
      <c r="N67" s="160"/>
      <c r="O67" s="160"/>
      <c r="P67" s="160"/>
      <c r="Q67" s="128"/>
      <c r="R67" s="160"/>
      <c r="S67" s="159">
        <f t="shared" si="1"/>
        <v>0</v>
      </c>
      <c r="T67" s="128"/>
      <c r="U67" s="128"/>
      <c r="V67" s="128"/>
      <c r="W67" s="128"/>
    </row>
    <row r="68" spans="1:23" ht="24.65" customHeight="1">
      <c r="A68" s="101"/>
      <c r="B68" s="161"/>
      <c r="C68" s="161"/>
      <c r="D68" s="100"/>
      <c r="E68" s="162"/>
      <c r="F68" s="102"/>
      <c r="G68" s="102"/>
      <c r="H68" s="160"/>
      <c r="I68" s="128"/>
      <c r="J68" s="160"/>
      <c r="K68" s="160"/>
      <c r="L68" s="160"/>
      <c r="M68" s="128"/>
      <c r="N68" s="160"/>
      <c r="O68" s="160"/>
      <c r="P68" s="160"/>
      <c r="Q68" s="128"/>
      <c r="R68" s="160"/>
      <c r="S68" s="159">
        <f t="shared" si="1"/>
        <v>0</v>
      </c>
      <c r="T68" s="128"/>
      <c r="U68" s="128"/>
      <c r="V68" s="128"/>
      <c r="W68" s="128"/>
    </row>
    <row r="69" spans="1:23" ht="24.65" customHeight="1">
      <c r="A69" s="101"/>
      <c r="B69" s="161"/>
      <c r="C69" s="161"/>
      <c r="D69" s="100"/>
      <c r="E69" s="162"/>
      <c r="F69" s="102"/>
      <c r="G69" s="102"/>
      <c r="H69" s="160"/>
      <c r="I69" s="128"/>
      <c r="J69" s="160"/>
      <c r="K69" s="160"/>
      <c r="L69" s="160"/>
      <c r="M69" s="128"/>
      <c r="N69" s="160"/>
      <c r="O69" s="160"/>
      <c r="P69" s="160"/>
      <c r="Q69" s="128"/>
      <c r="R69" s="160"/>
      <c r="S69" s="159">
        <f t="shared" si="1"/>
        <v>0</v>
      </c>
      <c r="T69" s="128"/>
      <c r="U69" s="128"/>
      <c r="V69" s="128"/>
      <c r="W69" s="128"/>
    </row>
    <row r="70" spans="1:23" ht="24.65" customHeight="1">
      <c r="A70" s="101"/>
      <c r="B70" s="161"/>
      <c r="C70" s="161"/>
      <c r="D70" s="100"/>
      <c r="E70" s="162"/>
      <c r="F70" s="102"/>
      <c r="G70" s="102"/>
      <c r="H70" s="160"/>
      <c r="I70" s="128"/>
      <c r="J70" s="160"/>
      <c r="K70" s="160"/>
      <c r="L70" s="160"/>
      <c r="M70" s="128"/>
      <c r="N70" s="160"/>
      <c r="O70" s="160"/>
      <c r="P70" s="160"/>
      <c r="Q70" s="128"/>
      <c r="R70" s="160"/>
      <c r="S70" s="159">
        <f t="shared" si="1"/>
        <v>0</v>
      </c>
      <c r="T70" s="128"/>
      <c r="U70" s="128"/>
      <c r="V70" s="128"/>
      <c r="W70" s="128"/>
    </row>
    <row r="71" spans="1:23" ht="24.65" customHeight="1">
      <c r="A71" s="101"/>
      <c r="B71" s="161"/>
      <c r="C71" s="161"/>
      <c r="D71" s="100"/>
      <c r="E71" s="162"/>
      <c r="F71" s="102"/>
      <c r="G71" s="102"/>
      <c r="H71" s="160"/>
      <c r="I71" s="128"/>
      <c r="J71" s="160"/>
      <c r="K71" s="160"/>
      <c r="L71" s="160"/>
      <c r="M71" s="128"/>
      <c r="N71" s="160"/>
      <c r="O71" s="160"/>
      <c r="P71" s="160"/>
      <c r="Q71" s="128"/>
      <c r="R71" s="160"/>
      <c r="S71" s="159">
        <f t="shared" si="1"/>
        <v>0</v>
      </c>
      <c r="T71" s="128"/>
      <c r="U71" s="128"/>
      <c r="V71" s="128"/>
      <c r="W71" s="128"/>
    </row>
    <row r="72" spans="1:23" ht="24.65" customHeight="1">
      <c r="A72" s="101"/>
      <c r="B72" s="161"/>
      <c r="C72" s="161"/>
      <c r="D72" s="100"/>
      <c r="E72" s="162"/>
      <c r="F72" s="102"/>
      <c r="G72" s="102"/>
      <c r="H72" s="160"/>
      <c r="I72" s="128"/>
      <c r="J72" s="160"/>
      <c r="K72" s="160"/>
      <c r="L72" s="160"/>
      <c r="M72" s="128"/>
      <c r="N72" s="160"/>
      <c r="O72" s="160"/>
      <c r="P72" s="160"/>
      <c r="Q72" s="128"/>
      <c r="R72" s="160"/>
      <c r="S72" s="159">
        <f t="shared" si="1"/>
        <v>0</v>
      </c>
      <c r="T72" s="128"/>
      <c r="U72" s="128"/>
      <c r="V72" s="128"/>
      <c r="W72" s="128"/>
    </row>
    <row r="73" spans="1:23" ht="24.65" customHeight="1">
      <c r="A73" s="101"/>
      <c r="B73" s="161"/>
      <c r="C73" s="161"/>
      <c r="D73" s="100"/>
      <c r="E73" s="162"/>
      <c r="F73" s="102"/>
      <c r="G73" s="102"/>
      <c r="H73" s="160"/>
      <c r="I73" s="128"/>
      <c r="J73" s="160"/>
      <c r="K73" s="160"/>
      <c r="L73" s="160"/>
      <c r="M73" s="128"/>
      <c r="N73" s="160"/>
      <c r="O73" s="160"/>
      <c r="P73" s="160"/>
      <c r="Q73" s="128"/>
      <c r="R73" s="160"/>
      <c r="S73" s="159">
        <f t="shared" si="1"/>
        <v>0</v>
      </c>
      <c r="T73" s="128"/>
      <c r="U73" s="128"/>
      <c r="V73" s="128"/>
      <c r="W73" s="128"/>
    </row>
    <row r="74" spans="1:23" ht="24.65" customHeight="1">
      <c r="A74" s="101"/>
      <c r="B74" s="161"/>
      <c r="C74" s="161"/>
      <c r="D74" s="100"/>
      <c r="E74" s="162"/>
      <c r="F74" s="102"/>
      <c r="G74" s="102"/>
      <c r="H74" s="160"/>
      <c r="I74" s="128"/>
      <c r="J74" s="160"/>
      <c r="K74" s="160"/>
      <c r="L74" s="160"/>
      <c r="M74" s="128"/>
      <c r="N74" s="160"/>
      <c r="O74" s="160"/>
      <c r="P74" s="160"/>
      <c r="Q74" s="128"/>
      <c r="R74" s="160"/>
      <c r="S74" s="159">
        <f t="shared" si="1"/>
        <v>0</v>
      </c>
      <c r="T74" s="128"/>
      <c r="U74" s="128"/>
      <c r="V74" s="128"/>
      <c r="W74" s="128"/>
    </row>
    <row r="75" spans="1:23" ht="24.65" customHeight="1">
      <c r="A75" s="101"/>
      <c r="B75" s="161"/>
      <c r="C75" s="161"/>
      <c r="D75" s="100"/>
      <c r="E75" s="162"/>
      <c r="F75" s="102"/>
      <c r="G75" s="102"/>
      <c r="H75" s="160"/>
      <c r="I75" s="128"/>
      <c r="J75" s="160"/>
      <c r="K75" s="160"/>
      <c r="L75" s="160"/>
      <c r="M75" s="128"/>
      <c r="N75" s="160"/>
      <c r="O75" s="160"/>
      <c r="P75" s="160"/>
      <c r="Q75" s="128"/>
      <c r="R75" s="160"/>
      <c r="S75" s="159">
        <f t="shared" si="1"/>
        <v>0</v>
      </c>
      <c r="T75" s="128"/>
      <c r="U75" s="128"/>
      <c r="V75" s="128"/>
      <c r="W75" s="128"/>
    </row>
    <row r="76" spans="1:23" ht="24.65" customHeight="1">
      <c r="A76" s="101"/>
      <c r="B76" s="161"/>
      <c r="C76" s="161"/>
      <c r="D76" s="100"/>
      <c r="E76" s="162"/>
      <c r="F76" s="102"/>
      <c r="G76" s="102"/>
      <c r="H76" s="160"/>
      <c r="I76" s="128"/>
      <c r="J76" s="160"/>
      <c r="K76" s="160"/>
      <c r="L76" s="160"/>
      <c r="M76" s="128"/>
      <c r="N76" s="160"/>
      <c r="O76" s="160"/>
      <c r="P76" s="160"/>
      <c r="Q76" s="128"/>
      <c r="R76" s="160"/>
      <c r="S76" s="159">
        <f t="shared" si="1"/>
        <v>0</v>
      </c>
      <c r="T76" s="128"/>
      <c r="U76" s="128"/>
      <c r="V76" s="128"/>
      <c r="W76" s="128"/>
    </row>
    <row r="77" spans="1:23" ht="24.65" customHeight="1">
      <c r="A77" s="101"/>
      <c r="B77" s="161"/>
      <c r="C77" s="161"/>
      <c r="D77" s="100"/>
      <c r="E77" s="162"/>
      <c r="F77" s="102"/>
      <c r="G77" s="102"/>
      <c r="H77" s="160"/>
      <c r="I77" s="128"/>
      <c r="J77" s="160"/>
      <c r="K77" s="160"/>
      <c r="L77" s="160"/>
      <c r="M77" s="128"/>
      <c r="N77" s="160"/>
      <c r="O77" s="160"/>
      <c r="P77" s="160"/>
      <c r="Q77" s="128"/>
      <c r="R77" s="160"/>
      <c r="S77" s="159">
        <f t="shared" si="1"/>
        <v>0</v>
      </c>
      <c r="T77" s="128"/>
      <c r="U77" s="128"/>
      <c r="V77" s="128"/>
      <c r="W77" s="128"/>
    </row>
    <row r="78" spans="1:23" ht="24.65" customHeight="1">
      <c r="A78" s="101"/>
      <c r="B78" s="161"/>
      <c r="C78" s="161"/>
      <c r="D78" s="100"/>
      <c r="E78" s="162"/>
      <c r="F78" s="102"/>
      <c r="G78" s="102"/>
      <c r="H78" s="160"/>
      <c r="I78" s="128"/>
      <c r="J78" s="160"/>
      <c r="K78" s="160"/>
      <c r="L78" s="160"/>
      <c r="M78" s="128"/>
      <c r="N78" s="160"/>
      <c r="O78" s="160"/>
      <c r="P78" s="160"/>
      <c r="Q78" s="128"/>
      <c r="R78" s="160"/>
      <c r="S78" s="159">
        <f t="shared" si="1"/>
        <v>0</v>
      </c>
      <c r="T78" s="128"/>
      <c r="U78" s="128"/>
      <c r="V78" s="128"/>
      <c r="W78" s="128"/>
    </row>
    <row r="79" spans="1:23" ht="24.65" customHeight="1">
      <c r="A79" s="101"/>
      <c r="B79" s="161"/>
      <c r="C79" s="161"/>
      <c r="D79" s="100"/>
      <c r="E79" s="162"/>
      <c r="F79" s="102"/>
      <c r="G79" s="102"/>
      <c r="H79" s="160"/>
      <c r="I79" s="128"/>
      <c r="J79" s="160"/>
      <c r="K79" s="160"/>
      <c r="L79" s="160"/>
      <c r="M79" s="128"/>
      <c r="N79" s="160"/>
      <c r="O79" s="160"/>
      <c r="P79" s="160"/>
      <c r="Q79" s="128"/>
      <c r="R79" s="160"/>
      <c r="S79" s="159">
        <f t="shared" si="1"/>
        <v>0</v>
      </c>
      <c r="T79" s="128"/>
      <c r="U79" s="128"/>
      <c r="V79" s="128"/>
      <c r="W79" s="128"/>
    </row>
    <row r="80" spans="1:23" ht="24.65" customHeight="1">
      <c r="A80" s="101"/>
      <c r="B80" s="161"/>
      <c r="C80" s="161"/>
      <c r="D80" s="100"/>
      <c r="E80" s="162"/>
      <c r="F80" s="102"/>
      <c r="G80" s="102"/>
      <c r="H80" s="160"/>
      <c r="I80" s="128"/>
      <c r="J80" s="160"/>
      <c r="K80" s="160"/>
      <c r="L80" s="160"/>
      <c r="M80" s="128"/>
      <c r="N80" s="160"/>
      <c r="O80" s="160"/>
      <c r="P80" s="160"/>
      <c r="Q80" s="128"/>
      <c r="R80" s="160"/>
      <c r="S80" s="159">
        <f t="shared" si="1"/>
        <v>0</v>
      </c>
      <c r="T80" s="128"/>
      <c r="U80" s="128"/>
      <c r="V80" s="128"/>
      <c r="W80" s="128"/>
    </row>
  </sheetData>
  <protectedRanges>
    <protectedRange password="CAA7" sqref="A51:R55 A71:R75 A31:R35" name="Rango1"/>
    <protectedRange password="CAA7" sqref="B15:C16 B11:C13" name="Rango1_1"/>
    <protectedRange password="CAA7" sqref="D15:F16 D11:F13" name="Rango1_1_2"/>
  </protectedRanges>
  <mergeCells count="2">
    <mergeCell ref="J4:L4"/>
    <mergeCell ref="N4:P4"/>
  </mergeCells>
  <printOptions/>
  <pageMargins left="0.58" right="0.45" top="0.42" bottom="0.7480314960629921" header="0.31496062992125984" footer="0.31496062992125984"/>
  <pageSetup fitToHeight="3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2:AL184"/>
  <sheetViews>
    <sheetView showGridLines="0" zoomScale="50" zoomScaleNormal="50" workbookViewId="0" topLeftCell="A1">
      <pane xSplit="7" ySplit="10" topLeftCell="H11" activePane="bottomRight" state="frozen"/>
      <selection pane="topRight" activeCell="H1" sqref="H1"/>
      <selection pane="bottomLeft" activeCell="A10" sqref="A10"/>
      <selection pane="bottomRight" activeCell="G13" sqref="G13"/>
    </sheetView>
  </sheetViews>
  <sheetFormatPr defaultColWidth="9.140625" defaultRowHeight="12.75"/>
  <cols>
    <col min="1" max="1" width="7.00390625" style="25" customWidth="1"/>
    <col min="2" max="2" width="6.28125" style="25" customWidth="1"/>
    <col min="3" max="3" width="6.421875" style="25" customWidth="1"/>
    <col min="4" max="4" width="15.8515625" style="25" customWidth="1"/>
    <col min="5" max="5" width="12.8515625" style="26" customWidth="1"/>
    <col min="6" max="6" width="54.00390625" style="26" customWidth="1"/>
    <col min="7" max="7" width="34.00390625" style="26" customWidth="1"/>
    <col min="8" max="11" width="17.7109375" style="26" customWidth="1"/>
    <col min="12" max="14" width="16.57421875" style="26" customWidth="1"/>
    <col min="15" max="20" width="17.7109375" style="26" customWidth="1"/>
    <col min="21" max="21" width="5.00390625" style="26" customWidth="1"/>
    <col min="22" max="22" width="7.7109375" style="26" customWidth="1"/>
    <col min="23" max="23" width="12.140625" style="26" customWidth="1"/>
    <col min="24" max="24" width="12.421875" style="26" customWidth="1"/>
    <col min="25" max="25" width="7.00390625" style="26" customWidth="1"/>
    <col min="26" max="26" width="11.421875" style="25" customWidth="1"/>
    <col min="27" max="27" width="18.7109375" style="26" customWidth="1"/>
    <col min="28" max="16384" width="9.140625" style="26" customWidth="1"/>
  </cols>
  <sheetData>
    <row r="2" spans="1:6" ht="9.75" customHeight="1">
      <c r="A2" s="36"/>
      <c r="B2" s="36"/>
      <c r="C2" s="36"/>
      <c r="D2" s="36"/>
      <c r="E2" s="21"/>
      <c r="F2" s="21"/>
    </row>
    <row r="3" spans="1:28" ht="24.75" customHeight="1">
      <c r="A3" s="36"/>
      <c r="B3" s="36"/>
      <c r="C3" s="36"/>
      <c r="D3" s="37" t="s">
        <v>9</v>
      </c>
      <c r="E3" s="21"/>
      <c r="F3" s="21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A3" s="172"/>
      <c r="AB3" s="172"/>
    </row>
    <row r="4" spans="4:7" ht="12.75">
      <c r="D4" s="27" t="str">
        <f>+INICIO!I17</f>
        <v>NOMBRE Y APELLIDOS</v>
      </c>
      <c r="F4" s="28" t="s">
        <v>10</v>
      </c>
      <c r="G4" s="29">
        <f>+INICIO!I23</f>
        <v>2023</v>
      </c>
    </row>
    <row r="5" spans="1:27" ht="16.5" customHeight="1">
      <c r="A5" s="38" t="s">
        <v>11</v>
      </c>
      <c r="B5" s="39">
        <f>+INICIO!I23</f>
        <v>2023</v>
      </c>
      <c r="C5" s="40"/>
      <c r="D5" s="41" t="s">
        <v>12</v>
      </c>
      <c r="E5" s="42" t="s">
        <v>161</v>
      </c>
      <c r="F5" s="42"/>
      <c r="G5" s="43" t="s">
        <v>13</v>
      </c>
      <c r="H5" s="55"/>
      <c r="I5" s="43" t="s">
        <v>14</v>
      </c>
      <c r="J5" s="43" t="s">
        <v>15</v>
      </c>
      <c r="K5" s="43" t="s">
        <v>16</v>
      </c>
      <c r="L5" s="43" t="s">
        <v>81</v>
      </c>
      <c r="M5" s="56" t="s">
        <v>17</v>
      </c>
      <c r="N5" s="41" t="s">
        <v>29</v>
      </c>
      <c r="O5" s="57" t="s">
        <v>18</v>
      </c>
      <c r="P5" s="201" t="s">
        <v>19</v>
      </c>
      <c r="Q5" s="43"/>
      <c r="R5" s="43"/>
      <c r="S5" s="203" t="s">
        <v>20</v>
      </c>
      <c r="T5" s="203" t="s">
        <v>21</v>
      </c>
      <c r="V5" s="42" t="s">
        <v>22</v>
      </c>
      <c r="W5" s="68"/>
      <c r="X5" s="69"/>
      <c r="Y5" s="196" t="s">
        <v>23</v>
      </c>
      <c r="Z5" s="197"/>
      <c r="AA5" s="70" t="s">
        <v>21</v>
      </c>
    </row>
    <row r="6" spans="1:27" ht="12" customHeight="1">
      <c r="A6" s="44" t="s">
        <v>24</v>
      </c>
      <c r="B6" s="45"/>
      <c r="C6" s="45"/>
      <c r="D6" s="46"/>
      <c r="E6" s="47"/>
      <c r="F6" s="48"/>
      <c r="G6" s="49" t="s">
        <v>25</v>
      </c>
      <c r="H6" s="49" t="s">
        <v>26</v>
      </c>
      <c r="I6" s="49" t="s">
        <v>27</v>
      </c>
      <c r="J6" s="49" t="s">
        <v>27</v>
      </c>
      <c r="K6" s="49" t="s">
        <v>27</v>
      </c>
      <c r="L6" s="49" t="s">
        <v>82</v>
      </c>
      <c r="M6" s="60"/>
      <c r="N6" s="44" t="s">
        <v>27</v>
      </c>
      <c r="O6" s="61" t="s">
        <v>30</v>
      </c>
      <c r="P6" s="202" t="s">
        <v>31</v>
      </c>
      <c r="Q6" s="49" t="s">
        <v>32</v>
      </c>
      <c r="R6" s="49" t="s">
        <v>33</v>
      </c>
      <c r="S6" s="204"/>
      <c r="T6" s="204"/>
      <c r="V6" s="198" t="s">
        <v>34</v>
      </c>
      <c r="W6" s="199"/>
      <c r="X6" s="200"/>
      <c r="Y6" s="198"/>
      <c r="Z6" s="200"/>
      <c r="AA6" s="71" t="s">
        <v>35</v>
      </c>
    </row>
    <row r="7" spans="1:27" ht="12.75">
      <c r="A7" s="50" t="s">
        <v>36</v>
      </c>
      <c r="B7" s="51" t="s">
        <v>37</v>
      </c>
      <c r="C7" s="51" t="s">
        <v>38</v>
      </c>
      <c r="D7" s="52"/>
      <c r="E7" s="53" t="s">
        <v>39</v>
      </c>
      <c r="F7" s="54" t="s">
        <v>40</v>
      </c>
      <c r="G7" s="52" t="s">
        <v>41</v>
      </c>
      <c r="H7" s="62"/>
      <c r="I7" s="52" t="s">
        <v>42</v>
      </c>
      <c r="J7" s="52" t="s">
        <v>43</v>
      </c>
      <c r="K7" s="52" t="s">
        <v>44</v>
      </c>
      <c r="L7" s="52" t="s">
        <v>83</v>
      </c>
      <c r="M7" s="63"/>
      <c r="N7" s="64" t="s">
        <v>84</v>
      </c>
      <c r="O7" s="65" t="s">
        <v>46</v>
      </c>
      <c r="P7" s="63" t="s">
        <v>47</v>
      </c>
      <c r="Q7" s="52" t="s">
        <v>48</v>
      </c>
      <c r="R7" s="52" t="s">
        <v>49</v>
      </c>
      <c r="S7" s="66" t="s">
        <v>30</v>
      </c>
      <c r="T7" s="66" t="s">
        <v>50</v>
      </c>
      <c r="V7" s="54" t="s">
        <v>51</v>
      </c>
      <c r="W7" s="38" t="s">
        <v>52</v>
      </c>
      <c r="X7" s="38" t="s">
        <v>85</v>
      </c>
      <c r="Y7" s="52" t="s">
        <v>53</v>
      </c>
      <c r="Z7" s="63" t="s">
        <v>54</v>
      </c>
      <c r="AA7" s="66" t="s">
        <v>55</v>
      </c>
    </row>
    <row r="9" spans="1:27" ht="21" customHeight="1">
      <c r="A9" s="30"/>
      <c r="B9" s="30"/>
      <c r="C9" s="30"/>
      <c r="D9" s="30"/>
      <c r="E9" s="31"/>
      <c r="F9" s="32"/>
      <c r="G9" s="32" t="s">
        <v>56</v>
      </c>
      <c r="H9" s="67">
        <f>+H10</f>
        <v>400</v>
      </c>
      <c r="I9" s="67">
        <f aca="true" t="shared" si="0" ref="I9:S9">+I10</f>
        <v>15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70</v>
      </c>
      <c r="N9" s="67">
        <f t="shared" si="0"/>
        <v>60</v>
      </c>
      <c r="O9" s="67">
        <f t="shared" si="0"/>
        <v>0</v>
      </c>
      <c r="P9" s="67">
        <f t="shared" si="0"/>
        <v>0</v>
      </c>
      <c r="Q9" s="67">
        <f t="shared" si="0"/>
        <v>0</v>
      </c>
      <c r="R9" s="67">
        <f t="shared" si="0"/>
        <v>0</v>
      </c>
      <c r="S9" s="67">
        <f t="shared" si="0"/>
        <v>0</v>
      </c>
      <c r="T9" s="67">
        <f>SUM(H9:S9)</f>
        <v>545</v>
      </c>
      <c r="W9" s="67">
        <f>+W10</f>
        <v>15.75</v>
      </c>
      <c r="X9" s="67">
        <f>+X10</f>
        <v>0</v>
      </c>
      <c r="Z9" s="67">
        <f>+Z10</f>
        <v>0</v>
      </c>
      <c r="AA9" s="67">
        <f>+T9+W9+X9-Z9</f>
        <v>560.75</v>
      </c>
    </row>
    <row r="10" spans="1:27" ht="19.5" customHeight="1">
      <c r="A10" s="30"/>
      <c r="B10" s="30"/>
      <c r="C10" s="30"/>
      <c r="D10" s="30"/>
      <c r="E10" s="31"/>
      <c r="F10" s="32"/>
      <c r="G10" s="32" t="s">
        <v>57</v>
      </c>
      <c r="H10" s="67">
        <f aca="true" t="shared" si="1" ref="H10:T10">SUM(H12:H173)</f>
        <v>400</v>
      </c>
      <c r="I10" s="67">
        <f t="shared" si="1"/>
        <v>15</v>
      </c>
      <c r="J10" s="67">
        <f t="shared" si="1"/>
        <v>0</v>
      </c>
      <c r="K10" s="67">
        <f t="shared" si="1"/>
        <v>0</v>
      </c>
      <c r="L10" s="67">
        <f t="shared" si="1"/>
        <v>0</v>
      </c>
      <c r="M10" s="67">
        <f t="shared" si="1"/>
        <v>70</v>
      </c>
      <c r="N10" s="67">
        <f t="shared" si="1"/>
        <v>60</v>
      </c>
      <c r="O10" s="67">
        <f t="shared" si="1"/>
        <v>0</v>
      </c>
      <c r="P10" s="67">
        <f t="shared" si="1"/>
        <v>0</v>
      </c>
      <c r="Q10" s="67">
        <f t="shared" si="1"/>
        <v>0</v>
      </c>
      <c r="R10" s="67">
        <f t="shared" si="1"/>
        <v>0</v>
      </c>
      <c r="S10" s="67">
        <f t="shared" si="1"/>
        <v>0</v>
      </c>
      <c r="T10" s="67">
        <f t="shared" si="1"/>
        <v>545</v>
      </c>
      <c r="W10" s="67">
        <f>SUM(W12:W173)</f>
        <v>15.75</v>
      </c>
      <c r="X10" s="67">
        <f>SUM(X12:X173)</f>
        <v>0</v>
      </c>
      <c r="Z10" s="67">
        <f>SUM(Z12:Z173)</f>
        <v>0</v>
      </c>
      <c r="AA10" s="67">
        <f>SUM(AA12:AA173)</f>
        <v>560.75</v>
      </c>
    </row>
    <row r="11" spans="5:26" ht="21" customHeight="1">
      <c r="E11" s="25"/>
      <c r="Z11" s="33"/>
    </row>
    <row r="12" spans="1:27" ht="24" customHeight="1">
      <c r="A12" s="76">
        <v>1</v>
      </c>
      <c r="B12" s="76">
        <v>1</v>
      </c>
      <c r="C12" s="76"/>
      <c r="D12" s="76">
        <v>2342354235</v>
      </c>
      <c r="E12" s="76" t="s">
        <v>164</v>
      </c>
      <c r="F12" s="77" t="s">
        <v>189</v>
      </c>
      <c r="G12" s="78" t="s">
        <v>198</v>
      </c>
      <c r="H12" s="89"/>
      <c r="I12" s="89"/>
      <c r="J12" s="89"/>
      <c r="K12" s="89"/>
      <c r="L12" s="89"/>
      <c r="M12" s="89">
        <v>60</v>
      </c>
      <c r="N12" s="89"/>
      <c r="O12" s="89"/>
      <c r="P12" s="89"/>
      <c r="Q12" s="89"/>
      <c r="R12" s="89"/>
      <c r="S12" s="89"/>
      <c r="T12" s="73">
        <f>SUM(H12:S12)</f>
        <v>60</v>
      </c>
      <c r="V12" s="75">
        <v>0.21</v>
      </c>
      <c r="W12" s="72">
        <f aca="true" t="shared" si="2" ref="W12:W42">+T12*V12</f>
        <v>12.6</v>
      </c>
      <c r="X12" s="74"/>
      <c r="Y12" s="75"/>
      <c r="Z12" s="73">
        <f>+T12*Y12</f>
        <v>0</v>
      </c>
      <c r="AA12" s="67">
        <f>+T12+W12+X12-Z12</f>
        <v>72.6</v>
      </c>
    </row>
    <row r="13" spans="1:27" ht="24" customHeight="1">
      <c r="A13" s="76">
        <v>2</v>
      </c>
      <c r="B13" s="76">
        <v>1</v>
      </c>
      <c r="C13" s="76"/>
      <c r="D13" s="76" t="s">
        <v>162</v>
      </c>
      <c r="E13" s="76" t="s">
        <v>163</v>
      </c>
      <c r="F13" s="77" t="s">
        <v>196</v>
      </c>
      <c r="G13" s="78" t="s">
        <v>197</v>
      </c>
      <c r="H13" s="89"/>
      <c r="I13" s="89">
        <v>15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73">
        <f aca="true" t="shared" si="3" ref="T13:T75">SUM(H13:S13)</f>
        <v>15</v>
      </c>
      <c r="V13" s="75">
        <v>0.21</v>
      </c>
      <c r="W13" s="72">
        <f t="shared" si="2"/>
        <v>3.15</v>
      </c>
      <c r="X13" s="74"/>
      <c r="Y13" s="75"/>
      <c r="Z13" s="73">
        <f aca="true" t="shared" si="4" ref="Z13:Z75">+T13*Y13</f>
        <v>0</v>
      </c>
      <c r="AA13" s="67">
        <f aca="true" t="shared" si="5" ref="AA13:AA75">+T13+W13+X13-Z13</f>
        <v>18.15</v>
      </c>
    </row>
    <row r="14" spans="1:27" ht="24" customHeight="1">
      <c r="A14" s="76">
        <v>3</v>
      </c>
      <c r="B14" s="76">
        <v>2</v>
      </c>
      <c r="C14" s="76"/>
      <c r="D14" s="76">
        <v>2342455</v>
      </c>
      <c r="E14" s="76">
        <v>4234255</v>
      </c>
      <c r="F14" s="77" t="s">
        <v>191</v>
      </c>
      <c r="G14" s="78" t="s">
        <v>190</v>
      </c>
      <c r="H14" s="89"/>
      <c r="I14" s="89"/>
      <c r="J14" s="89"/>
      <c r="K14" s="89"/>
      <c r="L14" s="89"/>
      <c r="M14" s="89">
        <v>10</v>
      </c>
      <c r="N14" s="89"/>
      <c r="O14" s="89"/>
      <c r="P14" s="89"/>
      <c r="Q14" s="89"/>
      <c r="R14" s="89"/>
      <c r="S14" s="89"/>
      <c r="T14" s="73">
        <f t="shared" si="3"/>
        <v>10</v>
      </c>
      <c r="V14" s="75"/>
      <c r="W14" s="72">
        <f t="shared" si="2"/>
        <v>0</v>
      </c>
      <c r="X14" s="74"/>
      <c r="Y14" s="75"/>
      <c r="Z14" s="73">
        <f t="shared" si="4"/>
        <v>0</v>
      </c>
      <c r="AA14" s="67">
        <f t="shared" si="5"/>
        <v>10</v>
      </c>
    </row>
    <row r="15" spans="1:27" ht="24" customHeight="1">
      <c r="A15" s="76">
        <v>4</v>
      </c>
      <c r="B15" s="76">
        <v>3</v>
      </c>
      <c r="C15" s="76"/>
      <c r="D15" s="76">
        <v>75678</v>
      </c>
      <c r="E15" s="76">
        <v>90798365</v>
      </c>
      <c r="F15" s="77" t="s">
        <v>192</v>
      </c>
      <c r="G15" s="78" t="s">
        <v>193</v>
      </c>
      <c r="H15" s="89">
        <v>400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3">
        <f t="shared" si="3"/>
        <v>400</v>
      </c>
      <c r="V15" s="75"/>
      <c r="W15" s="72">
        <f t="shared" si="2"/>
        <v>0</v>
      </c>
      <c r="X15" s="74"/>
      <c r="Y15" s="75"/>
      <c r="Z15" s="73">
        <f t="shared" si="4"/>
        <v>0</v>
      </c>
      <c r="AA15" s="67">
        <f t="shared" si="5"/>
        <v>400</v>
      </c>
    </row>
    <row r="16" spans="1:27" ht="24" customHeight="1">
      <c r="A16" s="76">
        <v>2</v>
      </c>
      <c r="B16" s="76">
        <v>1</v>
      </c>
      <c r="C16" s="76"/>
      <c r="D16" s="76" t="s">
        <v>162</v>
      </c>
      <c r="E16" s="76" t="s">
        <v>163</v>
      </c>
      <c r="F16" s="77" t="s">
        <v>194</v>
      </c>
      <c r="G16" s="78" t="s">
        <v>195</v>
      </c>
      <c r="H16" s="89"/>
      <c r="I16" s="89"/>
      <c r="J16" s="89"/>
      <c r="K16" s="89"/>
      <c r="L16" s="89"/>
      <c r="M16" s="89"/>
      <c r="N16" s="89">
        <v>60</v>
      </c>
      <c r="O16" s="89"/>
      <c r="P16" s="89"/>
      <c r="Q16" s="89"/>
      <c r="R16" s="89"/>
      <c r="S16" s="89"/>
      <c r="T16" s="73">
        <f t="shared" si="3"/>
        <v>60</v>
      </c>
      <c r="V16" s="75"/>
      <c r="W16" s="72">
        <f t="shared" si="2"/>
        <v>0</v>
      </c>
      <c r="X16" s="74"/>
      <c r="Y16" s="75"/>
      <c r="Z16" s="73">
        <f t="shared" si="4"/>
        <v>0</v>
      </c>
      <c r="AA16" s="67">
        <f t="shared" si="5"/>
        <v>60</v>
      </c>
    </row>
    <row r="17" spans="1:27" ht="24" customHeight="1">
      <c r="A17" s="76"/>
      <c r="B17" s="76"/>
      <c r="C17" s="76"/>
      <c r="D17" s="76"/>
      <c r="E17" s="76"/>
      <c r="F17" s="77"/>
      <c r="G17" s="7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3">
        <f t="shared" si="3"/>
        <v>0</v>
      </c>
      <c r="V17" s="75"/>
      <c r="W17" s="72">
        <f t="shared" si="2"/>
        <v>0</v>
      </c>
      <c r="X17" s="74"/>
      <c r="Y17" s="75"/>
      <c r="Z17" s="73">
        <f t="shared" si="4"/>
        <v>0</v>
      </c>
      <c r="AA17" s="67">
        <f t="shared" si="5"/>
        <v>0</v>
      </c>
    </row>
    <row r="18" spans="1:27" ht="24" customHeight="1">
      <c r="A18" s="76"/>
      <c r="B18" s="76"/>
      <c r="C18" s="76"/>
      <c r="D18" s="76"/>
      <c r="E18" s="76"/>
      <c r="F18" s="77"/>
      <c r="G18" s="7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3">
        <f t="shared" si="3"/>
        <v>0</v>
      </c>
      <c r="V18" s="75"/>
      <c r="W18" s="72">
        <f t="shared" si="2"/>
        <v>0</v>
      </c>
      <c r="X18" s="74"/>
      <c r="Y18" s="75"/>
      <c r="Z18" s="73">
        <f t="shared" si="4"/>
        <v>0</v>
      </c>
      <c r="AA18" s="67">
        <f t="shared" si="5"/>
        <v>0</v>
      </c>
    </row>
    <row r="19" spans="1:27" ht="24" customHeight="1">
      <c r="A19" s="76"/>
      <c r="B19" s="76"/>
      <c r="C19" s="76"/>
      <c r="D19" s="76"/>
      <c r="E19" s="76"/>
      <c r="F19" s="77"/>
      <c r="G19" s="7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3">
        <f t="shared" si="3"/>
        <v>0</v>
      </c>
      <c r="V19" s="75"/>
      <c r="W19" s="72">
        <f t="shared" si="2"/>
        <v>0</v>
      </c>
      <c r="X19" s="74"/>
      <c r="Y19" s="75"/>
      <c r="Z19" s="73">
        <f t="shared" si="4"/>
        <v>0</v>
      </c>
      <c r="AA19" s="67">
        <f t="shared" si="5"/>
        <v>0</v>
      </c>
    </row>
    <row r="20" spans="1:27" ht="24" customHeight="1">
      <c r="A20" s="76"/>
      <c r="B20" s="76"/>
      <c r="C20" s="76"/>
      <c r="D20" s="76"/>
      <c r="E20" s="76"/>
      <c r="F20" s="77"/>
      <c r="G20" s="7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3">
        <f t="shared" si="3"/>
        <v>0</v>
      </c>
      <c r="V20" s="75"/>
      <c r="W20" s="72">
        <f t="shared" si="2"/>
        <v>0</v>
      </c>
      <c r="X20" s="74"/>
      <c r="Y20" s="75"/>
      <c r="Z20" s="73">
        <f t="shared" si="4"/>
        <v>0</v>
      </c>
      <c r="AA20" s="67">
        <f t="shared" si="5"/>
        <v>0</v>
      </c>
    </row>
    <row r="21" spans="1:27" ht="24" customHeight="1">
      <c r="A21" s="76"/>
      <c r="B21" s="76"/>
      <c r="C21" s="76"/>
      <c r="D21" s="76"/>
      <c r="E21" s="76"/>
      <c r="F21" s="77"/>
      <c r="G21" s="7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73">
        <f t="shared" si="3"/>
        <v>0</v>
      </c>
      <c r="V21" s="75"/>
      <c r="W21" s="72">
        <f t="shared" si="2"/>
        <v>0</v>
      </c>
      <c r="X21" s="74"/>
      <c r="Y21" s="75"/>
      <c r="Z21" s="73">
        <f t="shared" si="4"/>
        <v>0</v>
      </c>
      <c r="AA21" s="67">
        <f t="shared" si="5"/>
        <v>0</v>
      </c>
    </row>
    <row r="22" spans="1:28" ht="24" customHeight="1">
      <c r="A22" s="76"/>
      <c r="B22" s="76"/>
      <c r="C22" s="76"/>
      <c r="D22" s="76"/>
      <c r="E22" s="76"/>
      <c r="F22" s="77"/>
      <c r="G22" s="7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73">
        <f t="shared" si="3"/>
        <v>0</v>
      </c>
      <c r="V22" s="75"/>
      <c r="W22" s="72">
        <f t="shared" si="2"/>
        <v>0</v>
      </c>
      <c r="X22" s="74"/>
      <c r="Y22" s="75"/>
      <c r="Z22" s="73">
        <f t="shared" si="4"/>
        <v>0</v>
      </c>
      <c r="AA22" s="67">
        <f t="shared" si="5"/>
        <v>0</v>
      </c>
      <c r="AB22" s="34"/>
    </row>
    <row r="23" spans="1:27" ht="24" customHeight="1">
      <c r="A23" s="76"/>
      <c r="B23" s="76"/>
      <c r="C23" s="76"/>
      <c r="D23" s="76"/>
      <c r="E23" s="76"/>
      <c r="F23" s="77"/>
      <c r="G23" s="7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3">
        <f t="shared" si="3"/>
        <v>0</v>
      </c>
      <c r="V23" s="75"/>
      <c r="W23" s="72">
        <f t="shared" si="2"/>
        <v>0</v>
      </c>
      <c r="X23" s="74"/>
      <c r="Y23" s="75"/>
      <c r="Z23" s="73">
        <f t="shared" si="4"/>
        <v>0</v>
      </c>
      <c r="AA23" s="67">
        <f t="shared" si="5"/>
        <v>0</v>
      </c>
    </row>
    <row r="24" spans="1:27" ht="24" customHeight="1">
      <c r="A24" s="76"/>
      <c r="B24" s="76"/>
      <c r="C24" s="76"/>
      <c r="D24" s="76"/>
      <c r="E24" s="76"/>
      <c r="F24" s="77"/>
      <c r="G24" s="7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73">
        <f t="shared" si="3"/>
        <v>0</v>
      </c>
      <c r="V24" s="75"/>
      <c r="W24" s="72">
        <f t="shared" si="2"/>
        <v>0</v>
      </c>
      <c r="X24" s="74"/>
      <c r="Y24" s="75"/>
      <c r="Z24" s="73">
        <f t="shared" si="4"/>
        <v>0</v>
      </c>
      <c r="AA24" s="67">
        <f t="shared" si="5"/>
        <v>0</v>
      </c>
    </row>
    <row r="25" spans="1:27" ht="24" customHeight="1">
      <c r="A25" s="76"/>
      <c r="B25" s="76"/>
      <c r="C25" s="76"/>
      <c r="D25" s="76"/>
      <c r="E25" s="76"/>
      <c r="F25" s="77"/>
      <c r="G25" s="7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3">
        <f t="shared" si="3"/>
        <v>0</v>
      </c>
      <c r="V25" s="75"/>
      <c r="W25" s="72">
        <f t="shared" si="2"/>
        <v>0</v>
      </c>
      <c r="X25" s="74"/>
      <c r="Y25" s="75"/>
      <c r="Z25" s="73">
        <f t="shared" si="4"/>
        <v>0</v>
      </c>
      <c r="AA25" s="67">
        <f t="shared" si="5"/>
        <v>0</v>
      </c>
    </row>
    <row r="26" spans="1:27" ht="24" customHeight="1">
      <c r="A26" s="76"/>
      <c r="B26" s="76"/>
      <c r="C26" s="76"/>
      <c r="D26" s="76"/>
      <c r="E26" s="76"/>
      <c r="F26" s="77"/>
      <c r="G26" s="77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73">
        <f t="shared" si="3"/>
        <v>0</v>
      </c>
      <c r="V26" s="75"/>
      <c r="W26" s="72">
        <f t="shared" si="2"/>
        <v>0</v>
      </c>
      <c r="X26" s="74"/>
      <c r="Y26" s="75"/>
      <c r="Z26" s="73">
        <f t="shared" si="4"/>
        <v>0</v>
      </c>
      <c r="AA26" s="67">
        <f t="shared" si="5"/>
        <v>0</v>
      </c>
    </row>
    <row r="27" spans="1:27" ht="24" customHeight="1">
      <c r="A27" s="76"/>
      <c r="B27" s="76"/>
      <c r="C27" s="76"/>
      <c r="D27" s="76"/>
      <c r="E27" s="76"/>
      <c r="F27" s="77"/>
      <c r="G27" s="7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73">
        <f t="shared" si="3"/>
        <v>0</v>
      </c>
      <c r="V27" s="75"/>
      <c r="W27" s="72">
        <f t="shared" si="2"/>
        <v>0</v>
      </c>
      <c r="X27" s="74"/>
      <c r="Y27" s="75"/>
      <c r="Z27" s="73">
        <f t="shared" si="4"/>
        <v>0</v>
      </c>
      <c r="AA27" s="67">
        <f t="shared" si="5"/>
        <v>0</v>
      </c>
    </row>
    <row r="28" spans="1:27" ht="24" customHeight="1">
      <c r="A28" s="76"/>
      <c r="B28" s="76"/>
      <c r="C28" s="76"/>
      <c r="D28" s="76"/>
      <c r="E28" s="76"/>
      <c r="F28" s="77"/>
      <c r="G28" s="77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73">
        <f t="shared" si="3"/>
        <v>0</v>
      </c>
      <c r="V28" s="75"/>
      <c r="W28" s="72">
        <f t="shared" si="2"/>
        <v>0</v>
      </c>
      <c r="X28" s="74"/>
      <c r="Y28" s="75"/>
      <c r="Z28" s="73">
        <f t="shared" si="4"/>
        <v>0</v>
      </c>
      <c r="AA28" s="67">
        <f t="shared" si="5"/>
        <v>0</v>
      </c>
    </row>
    <row r="29" spans="1:38" ht="24" customHeight="1">
      <c r="A29" s="76"/>
      <c r="B29" s="76"/>
      <c r="C29" s="76"/>
      <c r="D29" s="76"/>
      <c r="E29" s="76"/>
      <c r="F29" s="77"/>
      <c r="G29" s="77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73">
        <f t="shared" si="3"/>
        <v>0</v>
      </c>
      <c r="U29" s="35"/>
      <c r="V29" s="75"/>
      <c r="W29" s="72">
        <f t="shared" si="2"/>
        <v>0</v>
      </c>
      <c r="X29" s="74"/>
      <c r="Y29" s="75"/>
      <c r="Z29" s="73">
        <f t="shared" si="4"/>
        <v>0</v>
      </c>
      <c r="AA29" s="67">
        <f t="shared" si="5"/>
        <v>0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24" customHeight="1">
      <c r="A30" s="76"/>
      <c r="B30" s="76"/>
      <c r="C30" s="76"/>
      <c r="D30" s="76"/>
      <c r="E30" s="76"/>
      <c r="F30" s="77"/>
      <c r="G30" s="77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73">
        <f t="shared" si="3"/>
        <v>0</v>
      </c>
      <c r="U30" s="35"/>
      <c r="V30" s="75"/>
      <c r="W30" s="72">
        <f t="shared" si="2"/>
        <v>0</v>
      </c>
      <c r="X30" s="74"/>
      <c r="Y30" s="75"/>
      <c r="Z30" s="73">
        <f t="shared" si="4"/>
        <v>0</v>
      </c>
      <c r="AA30" s="67">
        <f t="shared" si="5"/>
        <v>0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27" ht="24" customHeight="1">
      <c r="A31" s="76"/>
      <c r="B31" s="76"/>
      <c r="C31" s="76"/>
      <c r="D31" s="76"/>
      <c r="E31" s="76"/>
      <c r="F31" s="77"/>
      <c r="G31" s="7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73">
        <f t="shared" si="3"/>
        <v>0</v>
      </c>
      <c r="V31" s="75"/>
      <c r="W31" s="72">
        <f t="shared" si="2"/>
        <v>0</v>
      </c>
      <c r="X31" s="74"/>
      <c r="Y31" s="75"/>
      <c r="Z31" s="73">
        <f t="shared" si="4"/>
        <v>0</v>
      </c>
      <c r="AA31" s="67">
        <f t="shared" si="5"/>
        <v>0</v>
      </c>
    </row>
    <row r="32" spans="1:27" ht="24" customHeight="1">
      <c r="A32" s="76"/>
      <c r="B32" s="76"/>
      <c r="C32" s="76"/>
      <c r="D32" s="76"/>
      <c r="E32" s="76"/>
      <c r="F32" s="77"/>
      <c r="G32" s="7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73">
        <f t="shared" si="3"/>
        <v>0</v>
      </c>
      <c r="V32" s="75"/>
      <c r="W32" s="72">
        <f t="shared" si="2"/>
        <v>0</v>
      </c>
      <c r="X32" s="74"/>
      <c r="Y32" s="75"/>
      <c r="Z32" s="73">
        <f t="shared" si="4"/>
        <v>0</v>
      </c>
      <c r="AA32" s="67">
        <f t="shared" si="5"/>
        <v>0</v>
      </c>
    </row>
    <row r="33" spans="1:27" ht="24" customHeight="1">
      <c r="A33" s="76"/>
      <c r="B33" s="76"/>
      <c r="C33" s="76"/>
      <c r="D33" s="76"/>
      <c r="E33" s="76"/>
      <c r="F33" s="77"/>
      <c r="G33" s="7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3">
        <f t="shared" si="3"/>
        <v>0</v>
      </c>
      <c r="V33" s="75"/>
      <c r="W33" s="72">
        <f t="shared" si="2"/>
        <v>0</v>
      </c>
      <c r="X33" s="74"/>
      <c r="Y33" s="75"/>
      <c r="Z33" s="73">
        <f t="shared" si="4"/>
        <v>0</v>
      </c>
      <c r="AA33" s="67">
        <f t="shared" si="5"/>
        <v>0</v>
      </c>
    </row>
    <row r="34" spans="1:27" ht="24" customHeight="1">
      <c r="A34" s="76"/>
      <c r="B34" s="76"/>
      <c r="C34" s="76"/>
      <c r="D34" s="76"/>
      <c r="E34" s="76"/>
      <c r="F34" s="77"/>
      <c r="G34" s="7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73">
        <f t="shared" si="3"/>
        <v>0</v>
      </c>
      <c r="V34" s="75"/>
      <c r="W34" s="72">
        <f t="shared" si="2"/>
        <v>0</v>
      </c>
      <c r="X34" s="74"/>
      <c r="Y34" s="75"/>
      <c r="Z34" s="73">
        <f t="shared" si="4"/>
        <v>0</v>
      </c>
      <c r="AA34" s="67">
        <f t="shared" si="5"/>
        <v>0</v>
      </c>
    </row>
    <row r="35" spans="1:27" ht="24" customHeight="1">
      <c r="A35" s="76"/>
      <c r="B35" s="76"/>
      <c r="C35" s="76"/>
      <c r="D35" s="76"/>
      <c r="E35" s="76"/>
      <c r="F35" s="77"/>
      <c r="G35" s="7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73">
        <f t="shared" si="3"/>
        <v>0</v>
      </c>
      <c r="V35" s="75"/>
      <c r="W35" s="72">
        <f t="shared" si="2"/>
        <v>0</v>
      </c>
      <c r="X35" s="74"/>
      <c r="Y35" s="75"/>
      <c r="Z35" s="73">
        <f t="shared" si="4"/>
        <v>0</v>
      </c>
      <c r="AA35" s="67">
        <f t="shared" si="5"/>
        <v>0</v>
      </c>
    </row>
    <row r="36" spans="1:27" ht="24" customHeight="1">
      <c r="A36" s="76"/>
      <c r="B36" s="76"/>
      <c r="C36" s="76"/>
      <c r="D36" s="76"/>
      <c r="E36" s="76"/>
      <c r="F36" s="77"/>
      <c r="G36" s="7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73">
        <f t="shared" si="3"/>
        <v>0</v>
      </c>
      <c r="V36" s="75"/>
      <c r="W36" s="72">
        <f t="shared" si="2"/>
        <v>0</v>
      </c>
      <c r="X36" s="74"/>
      <c r="Y36" s="75"/>
      <c r="Z36" s="73">
        <f t="shared" si="4"/>
        <v>0</v>
      </c>
      <c r="AA36" s="67">
        <f t="shared" si="5"/>
        <v>0</v>
      </c>
    </row>
    <row r="37" spans="1:27" ht="24" customHeight="1">
      <c r="A37" s="76"/>
      <c r="B37" s="76"/>
      <c r="C37" s="76"/>
      <c r="D37" s="76"/>
      <c r="E37" s="76"/>
      <c r="F37" s="77"/>
      <c r="G37" s="7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73">
        <f t="shared" si="3"/>
        <v>0</v>
      </c>
      <c r="V37" s="75"/>
      <c r="W37" s="72">
        <f t="shared" si="2"/>
        <v>0</v>
      </c>
      <c r="X37" s="74"/>
      <c r="Y37" s="75"/>
      <c r="Z37" s="73">
        <f t="shared" si="4"/>
        <v>0</v>
      </c>
      <c r="AA37" s="67">
        <f t="shared" si="5"/>
        <v>0</v>
      </c>
    </row>
    <row r="38" spans="1:27" ht="24" customHeight="1">
      <c r="A38" s="76"/>
      <c r="B38" s="76"/>
      <c r="C38" s="76"/>
      <c r="D38" s="76"/>
      <c r="E38" s="76"/>
      <c r="F38" s="77"/>
      <c r="G38" s="7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73">
        <f t="shared" si="3"/>
        <v>0</v>
      </c>
      <c r="V38" s="75"/>
      <c r="W38" s="72">
        <f t="shared" si="2"/>
        <v>0</v>
      </c>
      <c r="X38" s="74"/>
      <c r="Y38" s="75"/>
      <c r="Z38" s="73">
        <f t="shared" si="4"/>
        <v>0</v>
      </c>
      <c r="AA38" s="67">
        <f t="shared" si="5"/>
        <v>0</v>
      </c>
    </row>
    <row r="39" spans="1:27" ht="24" customHeight="1">
      <c r="A39" s="76"/>
      <c r="B39" s="76"/>
      <c r="C39" s="76"/>
      <c r="D39" s="76"/>
      <c r="E39" s="76"/>
      <c r="F39" s="77"/>
      <c r="G39" s="7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73">
        <f t="shared" si="3"/>
        <v>0</v>
      </c>
      <c r="V39" s="75"/>
      <c r="W39" s="72">
        <f t="shared" si="2"/>
        <v>0</v>
      </c>
      <c r="X39" s="74"/>
      <c r="Y39" s="75"/>
      <c r="Z39" s="73">
        <f t="shared" si="4"/>
        <v>0</v>
      </c>
      <c r="AA39" s="67">
        <f t="shared" si="5"/>
        <v>0</v>
      </c>
    </row>
    <row r="40" spans="1:27" ht="24" customHeight="1">
      <c r="A40" s="76"/>
      <c r="B40" s="76"/>
      <c r="C40" s="76"/>
      <c r="D40" s="76"/>
      <c r="E40" s="76"/>
      <c r="F40" s="77"/>
      <c r="G40" s="7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73">
        <f t="shared" si="3"/>
        <v>0</v>
      </c>
      <c r="V40" s="75"/>
      <c r="W40" s="72">
        <f t="shared" si="2"/>
        <v>0</v>
      </c>
      <c r="X40" s="74"/>
      <c r="Y40" s="75"/>
      <c r="Z40" s="73">
        <f t="shared" si="4"/>
        <v>0</v>
      </c>
      <c r="AA40" s="67">
        <f t="shared" si="5"/>
        <v>0</v>
      </c>
    </row>
    <row r="41" spans="1:27" ht="24" customHeight="1">
      <c r="A41" s="76"/>
      <c r="B41" s="76"/>
      <c r="C41" s="76"/>
      <c r="D41" s="76"/>
      <c r="E41" s="76"/>
      <c r="F41" s="77"/>
      <c r="G41" s="7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73">
        <f t="shared" si="3"/>
        <v>0</v>
      </c>
      <c r="V41" s="75"/>
      <c r="W41" s="72">
        <f t="shared" si="2"/>
        <v>0</v>
      </c>
      <c r="X41" s="74"/>
      <c r="Y41" s="75"/>
      <c r="Z41" s="73">
        <f t="shared" si="4"/>
        <v>0</v>
      </c>
      <c r="AA41" s="67">
        <f t="shared" si="5"/>
        <v>0</v>
      </c>
    </row>
    <row r="42" spans="1:27" ht="24" customHeight="1">
      <c r="A42" s="76"/>
      <c r="B42" s="76"/>
      <c r="C42" s="76"/>
      <c r="D42" s="76"/>
      <c r="E42" s="76"/>
      <c r="F42" s="77"/>
      <c r="G42" s="7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73">
        <f t="shared" si="3"/>
        <v>0</v>
      </c>
      <c r="V42" s="75"/>
      <c r="W42" s="72">
        <f t="shared" si="2"/>
        <v>0</v>
      </c>
      <c r="X42" s="74"/>
      <c r="Y42" s="75"/>
      <c r="Z42" s="73">
        <f t="shared" si="4"/>
        <v>0</v>
      </c>
      <c r="AA42" s="67">
        <f t="shared" si="5"/>
        <v>0</v>
      </c>
    </row>
    <row r="43" spans="1:27" ht="24" customHeight="1">
      <c r="A43" s="76"/>
      <c r="B43" s="76"/>
      <c r="C43" s="76"/>
      <c r="D43" s="76"/>
      <c r="E43" s="76"/>
      <c r="F43" s="77"/>
      <c r="G43" s="7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73">
        <f t="shared" si="3"/>
        <v>0</v>
      </c>
      <c r="V43" s="75"/>
      <c r="W43" s="72">
        <f aca="true" t="shared" si="6" ref="W43:W74">+T43*V43</f>
        <v>0</v>
      </c>
      <c r="X43" s="74"/>
      <c r="Y43" s="75"/>
      <c r="Z43" s="73">
        <f t="shared" si="4"/>
        <v>0</v>
      </c>
      <c r="AA43" s="67">
        <f t="shared" si="5"/>
        <v>0</v>
      </c>
    </row>
    <row r="44" spans="1:27" ht="24" customHeight="1">
      <c r="A44" s="76"/>
      <c r="B44" s="76"/>
      <c r="C44" s="76"/>
      <c r="D44" s="76"/>
      <c r="E44" s="76"/>
      <c r="F44" s="77"/>
      <c r="G44" s="7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73">
        <f t="shared" si="3"/>
        <v>0</v>
      </c>
      <c r="V44" s="75"/>
      <c r="W44" s="72">
        <f t="shared" si="6"/>
        <v>0</v>
      </c>
      <c r="X44" s="74"/>
      <c r="Y44" s="75"/>
      <c r="Z44" s="73">
        <f t="shared" si="4"/>
        <v>0</v>
      </c>
      <c r="AA44" s="67">
        <f t="shared" si="5"/>
        <v>0</v>
      </c>
    </row>
    <row r="45" spans="1:27" ht="24" customHeight="1">
      <c r="A45" s="76"/>
      <c r="B45" s="76"/>
      <c r="C45" s="76"/>
      <c r="D45" s="76"/>
      <c r="E45" s="76"/>
      <c r="F45" s="77"/>
      <c r="G45" s="7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73">
        <f t="shared" si="3"/>
        <v>0</v>
      </c>
      <c r="V45" s="75"/>
      <c r="W45" s="72">
        <f t="shared" si="6"/>
        <v>0</v>
      </c>
      <c r="X45" s="74"/>
      <c r="Y45" s="75"/>
      <c r="Z45" s="73">
        <f t="shared" si="4"/>
        <v>0</v>
      </c>
      <c r="AA45" s="67">
        <f t="shared" si="5"/>
        <v>0</v>
      </c>
    </row>
    <row r="46" spans="1:27" ht="24" customHeight="1">
      <c r="A46" s="76"/>
      <c r="B46" s="76"/>
      <c r="C46" s="76"/>
      <c r="D46" s="76"/>
      <c r="E46" s="76"/>
      <c r="F46" s="77"/>
      <c r="G46" s="7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73">
        <f t="shared" si="3"/>
        <v>0</v>
      </c>
      <c r="V46" s="75"/>
      <c r="W46" s="72">
        <f t="shared" si="6"/>
        <v>0</v>
      </c>
      <c r="X46" s="74"/>
      <c r="Y46" s="75"/>
      <c r="Z46" s="73">
        <f t="shared" si="4"/>
        <v>0</v>
      </c>
      <c r="AA46" s="67">
        <f t="shared" si="5"/>
        <v>0</v>
      </c>
    </row>
    <row r="47" spans="1:27" ht="24" customHeight="1">
      <c r="A47" s="76"/>
      <c r="B47" s="76"/>
      <c r="C47" s="76"/>
      <c r="D47" s="76"/>
      <c r="E47" s="76"/>
      <c r="F47" s="77"/>
      <c r="G47" s="7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73">
        <f t="shared" si="3"/>
        <v>0</v>
      </c>
      <c r="V47" s="75"/>
      <c r="W47" s="72">
        <f t="shared" si="6"/>
        <v>0</v>
      </c>
      <c r="X47" s="74"/>
      <c r="Y47" s="75"/>
      <c r="Z47" s="73">
        <f t="shared" si="4"/>
        <v>0</v>
      </c>
      <c r="AA47" s="67">
        <f t="shared" si="5"/>
        <v>0</v>
      </c>
    </row>
    <row r="48" spans="1:27" ht="24" customHeight="1">
      <c r="A48" s="76"/>
      <c r="B48" s="76"/>
      <c r="C48" s="76"/>
      <c r="D48" s="76"/>
      <c r="E48" s="76"/>
      <c r="F48" s="77"/>
      <c r="G48" s="7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73">
        <f t="shared" si="3"/>
        <v>0</v>
      </c>
      <c r="V48" s="75"/>
      <c r="W48" s="72">
        <f t="shared" si="6"/>
        <v>0</v>
      </c>
      <c r="X48" s="74"/>
      <c r="Y48" s="75"/>
      <c r="Z48" s="73">
        <f t="shared" si="4"/>
        <v>0</v>
      </c>
      <c r="AA48" s="67">
        <f t="shared" si="5"/>
        <v>0</v>
      </c>
    </row>
    <row r="49" spans="1:27" ht="24" customHeight="1">
      <c r="A49" s="76"/>
      <c r="B49" s="76"/>
      <c r="C49" s="76"/>
      <c r="D49" s="76"/>
      <c r="E49" s="76"/>
      <c r="F49" s="77"/>
      <c r="G49" s="7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73">
        <f t="shared" si="3"/>
        <v>0</v>
      </c>
      <c r="V49" s="75"/>
      <c r="W49" s="72">
        <f t="shared" si="6"/>
        <v>0</v>
      </c>
      <c r="X49" s="74"/>
      <c r="Y49" s="75"/>
      <c r="Z49" s="73">
        <f t="shared" si="4"/>
        <v>0</v>
      </c>
      <c r="AA49" s="67">
        <f t="shared" si="5"/>
        <v>0</v>
      </c>
    </row>
    <row r="50" spans="1:27" ht="24" customHeight="1">
      <c r="A50" s="76"/>
      <c r="B50" s="76"/>
      <c r="C50" s="76"/>
      <c r="D50" s="76"/>
      <c r="E50" s="76"/>
      <c r="F50" s="77"/>
      <c r="G50" s="7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73">
        <f t="shared" si="3"/>
        <v>0</v>
      </c>
      <c r="V50" s="75"/>
      <c r="W50" s="72">
        <f t="shared" si="6"/>
        <v>0</v>
      </c>
      <c r="X50" s="74"/>
      <c r="Y50" s="75"/>
      <c r="Z50" s="73">
        <f t="shared" si="4"/>
        <v>0</v>
      </c>
      <c r="AA50" s="67">
        <f t="shared" si="5"/>
        <v>0</v>
      </c>
    </row>
    <row r="51" spans="1:27" ht="24" customHeight="1">
      <c r="A51" s="76"/>
      <c r="B51" s="76"/>
      <c r="C51" s="76"/>
      <c r="D51" s="76"/>
      <c r="E51" s="76"/>
      <c r="F51" s="77"/>
      <c r="G51" s="7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73">
        <f t="shared" si="3"/>
        <v>0</v>
      </c>
      <c r="V51" s="75"/>
      <c r="W51" s="72">
        <f t="shared" si="6"/>
        <v>0</v>
      </c>
      <c r="X51" s="74"/>
      <c r="Y51" s="75"/>
      <c r="Z51" s="73">
        <f t="shared" si="4"/>
        <v>0</v>
      </c>
      <c r="AA51" s="67">
        <f t="shared" si="5"/>
        <v>0</v>
      </c>
    </row>
    <row r="52" spans="1:27" ht="24" customHeight="1">
      <c r="A52" s="76"/>
      <c r="B52" s="76"/>
      <c r="C52" s="76"/>
      <c r="D52" s="76"/>
      <c r="E52" s="76"/>
      <c r="F52" s="77"/>
      <c r="G52" s="7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73">
        <f t="shared" si="3"/>
        <v>0</v>
      </c>
      <c r="V52" s="75"/>
      <c r="W52" s="72">
        <f t="shared" si="6"/>
        <v>0</v>
      </c>
      <c r="X52" s="74"/>
      <c r="Y52" s="75"/>
      <c r="Z52" s="73">
        <f t="shared" si="4"/>
        <v>0</v>
      </c>
      <c r="AA52" s="67">
        <f t="shared" si="5"/>
        <v>0</v>
      </c>
    </row>
    <row r="53" spans="1:27" ht="24" customHeight="1">
      <c r="A53" s="76"/>
      <c r="B53" s="76"/>
      <c r="C53" s="76"/>
      <c r="D53" s="76"/>
      <c r="E53" s="76"/>
      <c r="F53" s="77"/>
      <c r="G53" s="7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3">
        <f t="shared" si="3"/>
        <v>0</v>
      </c>
      <c r="V53" s="75"/>
      <c r="W53" s="72">
        <f t="shared" si="6"/>
        <v>0</v>
      </c>
      <c r="X53" s="74"/>
      <c r="Y53" s="75"/>
      <c r="Z53" s="73">
        <f t="shared" si="4"/>
        <v>0</v>
      </c>
      <c r="AA53" s="67">
        <f t="shared" si="5"/>
        <v>0</v>
      </c>
    </row>
    <row r="54" spans="1:27" ht="24" customHeight="1">
      <c r="A54" s="76"/>
      <c r="B54" s="76"/>
      <c r="C54" s="76"/>
      <c r="D54" s="76"/>
      <c r="E54" s="76"/>
      <c r="F54" s="77"/>
      <c r="G54" s="7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73">
        <f t="shared" si="3"/>
        <v>0</v>
      </c>
      <c r="V54" s="75"/>
      <c r="W54" s="72">
        <f t="shared" si="6"/>
        <v>0</v>
      </c>
      <c r="X54" s="74"/>
      <c r="Y54" s="75"/>
      <c r="Z54" s="73">
        <f t="shared" si="4"/>
        <v>0</v>
      </c>
      <c r="AA54" s="67">
        <f t="shared" si="5"/>
        <v>0</v>
      </c>
    </row>
    <row r="55" spans="1:27" ht="24" customHeight="1">
      <c r="A55" s="76"/>
      <c r="B55" s="76"/>
      <c r="C55" s="76"/>
      <c r="D55" s="76"/>
      <c r="E55" s="76"/>
      <c r="F55" s="77"/>
      <c r="G55" s="7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73">
        <f t="shared" si="3"/>
        <v>0</v>
      </c>
      <c r="V55" s="75"/>
      <c r="W55" s="72">
        <f t="shared" si="6"/>
        <v>0</v>
      </c>
      <c r="X55" s="74"/>
      <c r="Y55" s="75"/>
      <c r="Z55" s="73">
        <f t="shared" si="4"/>
        <v>0</v>
      </c>
      <c r="AA55" s="67">
        <f t="shared" si="5"/>
        <v>0</v>
      </c>
    </row>
    <row r="56" spans="1:27" ht="24" customHeight="1">
      <c r="A56" s="76"/>
      <c r="B56" s="76"/>
      <c r="C56" s="76"/>
      <c r="D56" s="76"/>
      <c r="E56" s="76"/>
      <c r="F56" s="77"/>
      <c r="G56" s="7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73">
        <f t="shared" si="3"/>
        <v>0</v>
      </c>
      <c r="V56" s="75"/>
      <c r="W56" s="72">
        <f t="shared" si="6"/>
        <v>0</v>
      </c>
      <c r="X56" s="74"/>
      <c r="Y56" s="75"/>
      <c r="Z56" s="73">
        <f t="shared" si="4"/>
        <v>0</v>
      </c>
      <c r="AA56" s="67">
        <f t="shared" si="5"/>
        <v>0</v>
      </c>
    </row>
    <row r="57" spans="1:27" ht="24" customHeight="1">
      <c r="A57" s="76"/>
      <c r="B57" s="76"/>
      <c r="C57" s="76"/>
      <c r="D57" s="76"/>
      <c r="E57" s="76"/>
      <c r="F57" s="77"/>
      <c r="G57" s="7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73">
        <f t="shared" si="3"/>
        <v>0</v>
      </c>
      <c r="V57" s="75"/>
      <c r="W57" s="72">
        <f t="shared" si="6"/>
        <v>0</v>
      </c>
      <c r="X57" s="74"/>
      <c r="Y57" s="75"/>
      <c r="Z57" s="73">
        <f t="shared" si="4"/>
        <v>0</v>
      </c>
      <c r="AA57" s="67">
        <f t="shared" si="5"/>
        <v>0</v>
      </c>
    </row>
    <row r="58" spans="1:27" ht="24" customHeight="1">
      <c r="A58" s="76"/>
      <c r="B58" s="76"/>
      <c r="C58" s="76"/>
      <c r="D58" s="76"/>
      <c r="E58" s="76"/>
      <c r="F58" s="77"/>
      <c r="G58" s="7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73">
        <f t="shared" si="3"/>
        <v>0</v>
      </c>
      <c r="V58" s="75"/>
      <c r="W58" s="72">
        <f t="shared" si="6"/>
        <v>0</v>
      </c>
      <c r="X58" s="74"/>
      <c r="Y58" s="75"/>
      <c r="Z58" s="73">
        <f t="shared" si="4"/>
        <v>0</v>
      </c>
      <c r="AA58" s="67">
        <f t="shared" si="5"/>
        <v>0</v>
      </c>
    </row>
    <row r="59" spans="1:27" ht="24" customHeight="1">
      <c r="A59" s="76"/>
      <c r="B59" s="76"/>
      <c r="C59" s="76"/>
      <c r="D59" s="76"/>
      <c r="E59" s="76"/>
      <c r="F59" s="77"/>
      <c r="G59" s="7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73">
        <f t="shared" si="3"/>
        <v>0</v>
      </c>
      <c r="V59" s="75"/>
      <c r="W59" s="72">
        <f t="shared" si="6"/>
        <v>0</v>
      </c>
      <c r="X59" s="74"/>
      <c r="Y59" s="75"/>
      <c r="Z59" s="73">
        <f t="shared" si="4"/>
        <v>0</v>
      </c>
      <c r="AA59" s="67">
        <f t="shared" si="5"/>
        <v>0</v>
      </c>
    </row>
    <row r="60" spans="1:27" ht="24" customHeight="1">
      <c r="A60" s="76"/>
      <c r="B60" s="76"/>
      <c r="C60" s="76"/>
      <c r="D60" s="76"/>
      <c r="E60" s="76"/>
      <c r="F60" s="77"/>
      <c r="G60" s="7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73">
        <f t="shared" si="3"/>
        <v>0</v>
      </c>
      <c r="V60" s="75"/>
      <c r="W60" s="72">
        <f t="shared" si="6"/>
        <v>0</v>
      </c>
      <c r="X60" s="74"/>
      <c r="Y60" s="75"/>
      <c r="Z60" s="73">
        <f t="shared" si="4"/>
        <v>0</v>
      </c>
      <c r="AA60" s="67">
        <f t="shared" si="5"/>
        <v>0</v>
      </c>
    </row>
    <row r="61" spans="1:27" ht="24" customHeight="1">
      <c r="A61" s="76"/>
      <c r="B61" s="76"/>
      <c r="C61" s="76"/>
      <c r="D61" s="76"/>
      <c r="E61" s="76"/>
      <c r="F61" s="77"/>
      <c r="G61" s="7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73">
        <f t="shared" si="3"/>
        <v>0</v>
      </c>
      <c r="V61" s="75"/>
      <c r="W61" s="72">
        <f t="shared" si="6"/>
        <v>0</v>
      </c>
      <c r="X61" s="74"/>
      <c r="Y61" s="75"/>
      <c r="Z61" s="73">
        <f t="shared" si="4"/>
        <v>0</v>
      </c>
      <c r="AA61" s="67">
        <f t="shared" si="5"/>
        <v>0</v>
      </c>
    </row>
    <row r="62" spans="1:27" ht="24" customHeight="1">
      <c r="A62" s="76"/>
      <c r="B62" s="76"/>
      <c r="C62" s="76"/>
      <c r="D62" s="76"/>
      <c r="E62" s="76"/>
      <c r="F62" s="77"/>
      <c r="G62" s="7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73">
        <f t="shared" si="3"/>
        <v>0</v>
      </c>
      <c r="V62" s="75"/>
      <c r="W62" s="72">
        <f t="shared" si="6"/>
        <v>0</v>
      </c>
      <c r="X62" s="74"/>
      <c r="Y62" s="75"/>
      <c r="Z62" s="73">
        <f t="shared" si="4"/>
        <v>0</v>
      </c>
      <c r="AA62" s="67">
        <f t="shared" si="5"/>
        <v>0</v>
      </c>
    </row>
    <row r="63" spans="1:27" ht="24" customHeight="1">
      <c r="A63" s="76"/>
      <c r="B63" s="76"/>
      <c r="C63" s="76"/>
      <c r="D63" s="76"/>
      <c r="E63" s="76"/>
      <c r="F63" s="77"/>
      <c r="G63" s="7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73">
        <f t="shared" si="3"/>
        <v>0</v>
      </c>
      <c r="V63" s="75"/>
      <c r="W63" s="72">
        <f t="shared" si="6"/>
        <v>0</v>
      </c>
      <c r="X63" s="74"/>
      <c r="Y63" s="75"/>
      <c r="Z63" s="73">
        <f t="shared" si="4"/>
        <v>0</v>
      </c>
      <c r="AA63" s="67">
        <f t="shared" si="5"/>
        <v>0</v>
      </c>
    </row>
    <row r="64" spans="1:27" ht="24" customHeight="1">
      <c r="A64" s="76"/>
      <c r="B64" s="76"/>
      <c r="C64" s="76"/>
      <c r="D64" s="76"/>
      <c r="E64" s="76"/>
      <c r="F64" s="77"/>
      <c r="G64" s="7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73">
        <f t="shared" si="3"/>
        <v>0</v>
      </c>
      <c r="V64" s="75"/>
      <c r="W64" s="72">
        <f t="shared" si="6"/>
        <v>0</v>
      </c>
      <c r="X64" s="74"/>
      <c r="Y64" s="75"/>
      <c r="Z64" s="73">
        <f t="shared" si="4"/>
        <v>0</v>
      </c>
      <c r="AA64" s="67">
        <f t="shared" si="5"/>
        <v>0</v>
      </c>
    </row>
    <row r="65" spans="1:27" ht="24" customHeight="1">
      <c r="A65" s="76"/>
      <c r="B65" s="76"/>
      <c r="C65" s="76"/>
      <c r="D65" s="76"/>
      <c r="E65" s="76"/>
      <c r="F65" s="77"/>
      <c r="G65" s="7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73">
        <f t="shared" si="3"/>
        <v>0</v>
      </c>
      <c r="V65" s="75"/>
      <c r="W65" s="72">
        <f t="shared" si="6"/>
        <v>0</v>
      </c>
      <c r="X65" s="74"/>
      <c r="Y65" s="75"/>
      <c r="Z65" s="73">
        <f t="shared" si="4"/>
        <v>0</v>
      </c>
      <c r="AA65" s="67">
        <f t="shared" si="5"/>
        <v>0</v>
      </c>
    </row>
    <row r="66" spans="1:27" ht="24" customHeight="1">
      <c r="A66" s="76"/>
      <c r="B66" s="76"/>
      <c r="C66" s="76"/>
      <c r="D66" s="76"/>
      <c r="E66" s="76"/>
      <c r="F66" s="77"/>
      <c r="G66" s="7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73">
        <f t="shared" si="3"/>
        <v>0</v>
      </c>
      <c r="V66" s="75"/>
      <c r="W66" s="72">
        <f t="shared" si="6"/>
        <v>0</v>
      </c>
      <c r="X66" s="74"/>
      <c r="Y66" s="75"/>
      <c r="Z66" s="73">
        <f t="shared" si="4"/>
        <v>0</v>
      </c>
      <c r="AA66" s="67">
        <f t="shared" si="5"/>
        <v>0</v>
      </c>
    </row>
    <row r="67" spans="1:27" ht="24" customHeight="1">
      <c r="A67" s="76"/>
      <c r="B67" s="76"/>
      <c r="C67" s="76"/>
      <c r="D67" s="76"/>
      <c r="E67" s="76"/>
      <c r="F67" s="77"/>
      <c r="G67" s="7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73">
        <f t="shared" si="3"/>
        <v>0</v>
      </c>
      <c r="V67" s="75"/>
      <c r="W67" s="72">
        <f t="shared" si="6"/>
        <v>0</v>
      </c>
      <c r="X67" s="74"/>
      <c r="Y67" s="75"/>
      <c r="Z67" s="73">
        <f t="shared" si="4"/>
        <v>0</v>
      </c>
      <c r="AA67" s="67">
        <f t="shared" si="5"/>
        <v>0</v>
      </c>
    </row>
    <row r="68" spans="1:27" ht="24" customHeight="1">
      <c r="A68" s="76"/>
      <c r="B68" s="76"/>
      <c r="C68" s="76"/>
      <c r="D68" s="76"/>
      <c r="E68" s="76"/>
      <c r="F68" s="77"/>
      <c r="G68" s="7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73">
        <f t="shared" si="3"/>
        <v>0</v>
      </c>
      <c r="V68" s="75"/>
      <c r="W68" s="72">
        <f t="shared" si="6"/>
        <v>0</v>
      </c>
      <c r="X68" s="74"/>
      <c r="Y68" s="75"/>
      <c r="Z68" s="73">
        <f t="shared" si="4"/>
        <v>0</v>
      </c>
      <c r="AA68" s="67">
        <f t="shared" si="5"/>
        <v>0</v>
      </c>
    </row>
    <row r="69" spans="1:27" ht="24" customHeight="1">
      <c r="A69" s="76"/>
      <c r="B69" s="76"/>
      <c r="C69" s="76"/>
      <c r="D69" s="76"/>
      <c r="E69" s="76"/>
      <c r="F69" s="77"/>
      <c r="G69" s="7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73">
        <f t="shared" si="3"/>
        <v>0</v>
      </c>
      <c r="V69" s="75"/>
      <c r="W69" s="72">
        <f t="shared" si="6"/>
        <v>0</v>
      </c>
      <c r="X69" s="74"/>
      <c r="Y69" s="75"/>
      <c r="Z69" s="73">
        <f t="shared" si="4"/>
        <v>0</v>
      </c>
      <c r="AA69" s="67">
        <f t="shared" si="5"/>
        <v>0</v>
      </c>
    </row>
    <row r="70" spans="1:27" ht="24" customHeight="1">
      <c r="A70" s="76"/>
      <c r="B70" s="76"/>
      <c r="C70" s="76"/>
      <c r="D70" s="76"/>
      <c r="E70" s="76"/>
      <c r="F70" s="77"/>
      <c r="G70" s="7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3">
        <f t="shared" si="3"/>
        <v>0</v>
      </c>
      <c r="V70" s="75"/>
      <c r="W70" s="72">
        <f t="shared" si="6"/>
        <v>0</v>
      </c>
      <c r="X70" s="74"/>
      <c r="Y70" s="75"/>
      <c r="Z70" s="73">
        <f t="shared" si="4"/>
        <v>0</v>
      </c>
      <c r="AA70" s="67">
        <f t="shared" si="5"/>
        <v>0</v>
      </c>
    </row>
    <row r="71" spans="1:27" ht="24" customHeight="1">
      <c r="A71" s="76"/>
      <c r="B71" s="76"/>
      <c r="C71" s="76"/>
      <c r="D71" s="76"/>
      <c r="E71" s="76"/>
      <c r="F71" s="77"/>
      <c r="G71" s="7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73">
        <f t="shared" si="3"/>
        <v>0</v>
      </c>
      <c r="V71" s="75"/>
      <c r="W71" s="72">
        <f t="shared" si="6"/>
        <v>0</v>
      </c>
      <c r="X71" s="74"/>
      <c r="Y71" s="75"/>
      <c r="Z71" s="73">
        <f t="shared" si="4"/>
        <v>0</v>
      </c>
      <c r="AA71" s="67">
        <f t="shared" si="5"/>
        <v>0</v>
      </c>
    </row>
    <row r="72" spans="1:27" ht="24" customHeight="1">
      <c r="A72" s="76"/>
      <c r="B72" s="76"/>
      <c r="C72" s="76"/>
      <c r="D72" s="76"/>
      <c r="E72" s="76"/>
      <c r="F72" s="77"/>
      <c r="G72" s="7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73">
        <f t="shared" si="3"/>
        <v>0</v>
      </c>
      <c r="V72" s="75"/>
      <c r="W72" s="72">
        <f t="shared" si="6"/>
        <v>0</v>
      </c>
      <c r="X72" s="74"/>
      <c r="Y72" s="75"/>
      <c r="Z72" s="73">
        <f t="shared" si="4"/>
        <v>0</v>
      </c>
      <c r="AA72" s="67">
        <f t="shared" si="5"/>
        <v>0</v>
      </c>
    </row>
    <row r="73" spans="1:27" ht="24" customHeight="1">
      <c r="A73" s="76"/>
      <c r="B73" s="76"/>
      <c r="C73" s="76"/>
      <c r="D73" s="76"/>
      <c r="E73" s="76"/>
      <c r="F73" s="77"/>
      <c r="G73" s="7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73">
        <f t="shared" si="3"/>
        <v>0</v>
      </c>
      <c r="V73" s="75"/>
      <c r="W73" s="72">
        <f t="shared" si="6"/>
        <v>0</v>
      </c>
      <c r="X73" s="74"/>
      <c r="Y73" s="75"/>
      <c r="Z73" s="73">
        <f t="shared" si="4"/>
        <v>0</v>
      </c>
      <c r="AA73" s="67">
        <f t="shared" si="5"/>
        <v>0</v>
      </c>
    </row>
    <row r="74" spans="1:27" ht="24" customHeight="1">
      <c r="A74" s="76"/>
      <c r="B74" s="76"/>
      <c r="C74" s="76"/>
      <c r="D74" s="76"/>
      <c r="E74" s="76"/>
      <c r="F74" s="77"/>
      <c r="G74" s="7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73">
        <f t="shared" si="3"/>
        <v>0</v>
      </c>
      <c r="V74" s="75"/>
      <c r="W74" s="72">
        <f t="shared" si="6"/>
        <v>0</v>
      </c>
      <c r="X74" s="74"/>
      <c r="Y74" s="75"/>
      <c r="Z74" s="73">
        <f t="shared" si="4"/>
        <v>0</v>
      </c>
      <c r="AA74" s="67">
        <f t="shared" si="5"/>
        <v>0</v>
      </c>
    </row>
    <row r="75" spans="1:27" ht="24" customHeight="1">
      <c r="A75" s="76"/>
      <c r="B75" s="76"/>
      <c r="C75" s="76"/>
      <c r="D75" s="76"/>
      <c r="E75" s="76"/>
      <c r="F75" s="77"/>
      <c r="G75" s="7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73">
        <f t="shared" si="3"/>
        <v>0</v>
      </c>
      <c r="V75" s="75"/>
      <c r="W75" s="72">
        <f aca="true" t="shared" si="7" ref="W75:W106">+T75*V75</f>
        <v>0</v>
      </c>
      <c r="X75" s="74"/>
      <c r="Y75" s="75"/>
      <c r="Z75" s="73">
        <f t="shared" si="4"/>
        <v>0</v>
      </c>
      <c r="AA75" s="67">
        <f t="shared" si="5"/>
        <v>0</v>
      </c>
    </row>
    <row r="76" spans="1:27" ht="24" customHeight="1">
      <c r="A76" s="76"/>
      <c r="B76" s="76"/>
      <c r="C76" s="76"/>
      <c r="D76" s="76"/>
      <c r="E76" s="76"/>
      <c r="F76" s="77"/>
      <c r="G76" s="7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73">
        <f aca="true" t="shared" si="8" ref="T76:T139">SUM(H76:S76)</f>
        <v>0</v>
      </c>
      <c r="V76" s="75"/>
      <c r="W76" s="72">
        <f t="shared" si="7"/>
        <v>0</v>
      </c>
      <c r="X76" s="74"/>
      <c r="Y76" s="75"/>
      <c r="Z76" s="73">
        <f aca="true" t="shared" si="9" ref="Z76:Z139">+T76*Y76</f>
        <v>0</v>
      </c>
      <c r="AA76" s="67">
        <f aca="true" t="shared" si="10" ref="AA76:AA139">+T76+W76+X76-Z76</f>
        <v>0</v>
      </c>
    </row>
    <row r="77" spans="1:27" ht="24" customHeight="1">
      <c r="A77" s="76"/>
      <c r="B77" s="76"/>
      <c r="C77" s="76"/>
      <c r="D77" s="76"/>
      <c r="E77" s="76"/>
      <c r="F77" s="77"/>
      <c r="G77" s="7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73">
        <f t="shared" si="8"/>
        <v>0</v>
      </c>
      <c r="V77" s="75"/>
      <c r="W77" s="72">
        <f t="shared" si="7"/>
        <v>0</v>
      </c>
      <c r="X77" s="74"/>
      <c r="Y77" s="75"/>
      <c r="Z77" s="73">
        <f t="shared" si="9"/>
        <v>0</v>
      </c>
      <c r="AA77" s="67">
        <f t="shared" si="10"/>
        <v>0</v>
      </c>
    </row>
    <row r="78" spans="1:27" ht="24" customHeight="1">
      <c r="A78" s="76"/>
      <c r="B78" s="76"/>
      <c r="C78" s="76"/>
      <c r="D78" s="76"/>
      <c r="E78" s="76"/>
      <c r="F78" s="77"/>
      <c r="G78" s="7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73">
        <f t="shared" si="8"/>
        <v>0</v>
      </c>
      <c r="V78" s="75"/>
      <c r="W78" s="72">
        <f t="shared" si="7"/>
        <v>0</v>
      </c>
      <c r="X78" s="74"/>
      <c r="Y78" s="75"/>
      <c r="Z78" s="73">
        <f t="shared" si="9"/>
        <v>0</v>
      </c>
      <c r="AA78" s="67">
        <f t="shared" si="10"/>
        <v>0</v>
      </c>
    </row>
    <row r="79" spans="1:27" ht="24" customHeight="1">
      <c r="A79" s="76"/>
      <c r="B79" s="76"/>
      <c r="C79" s="76"/>
      <c r="D79" s="76"/>
      <c r="E79" s="76"/>
      <c r="F79" s="77"/>
      <c r="G79" s="7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73">
        <f t="shared" si="8"/>
        <v>0</v>
      </c>
      <c r="V79" s="75"/>
      <c r="W79" s="72">
        <f t="shared" si="7"/>
        <v>0</v>
      </c>
      <c r="X79" s="74"/>
      <c r="Y79" s="75"/>
      <c r="Z79" s="73">
        <f t="shared" si="9"/>
        <v>0</v>
      </c>
      <c r="AA79" s="67">
        <f t="shared" si="10"/>
        <v>0</v>
      </c>
    </row>
    <row r="80" spans="1:27" ht="24" customHeight="1">
      <c r="A80" s="76"/>
      <c r="B80" s="76"/>
      <c r="C80" s="76"/>
      <c r="D80" s="76"/>
      <c r="E80" s="76"/>
      <c r="F80" s="77"/>
      <c r="G80" s="7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73">
        <f t="shared" si="8"/>
        <v>0</v>
      </c>
      <c r="V80" s="75"/>
      <c r="W80" s="72">
        <f t="shared" si="7"/>
        <v>0</v>
      </c>
      <c r="X80" s="74"/>
      <c r="Y80" s="75"/>
      <c r="Z80" s="73">
        <f t="shared" si="9"/>
        <v>0</v>
      </c>
      <c r="AA80" s="67">
        <f t="shared" si="10"/>
        <v>0</v>
      </c>
    </row>
    <row r="81" spans="1:27" ht="24" customHeight="1">
      <c r="A81" s="76"/>
      <c r="B81" s="76"/>
      <c r="C81" s="76"/>
      <c r="D81" s="76"/>
      <c r="E81" s="76"/>
      <c r="F81" s="77"/>
      <c r="G81" s="7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73">
        <f t="shared" si="8"/>
        <v>0</v>
      </c>
      <c r="V81" s="75"/>
      <c r="W81" s="72">
        <f t="shared" si="7"/>
        <v>0</v>
      </c>
      <c r="X81" s="74"/>
      <c r="Y81" s="75"/>
      <c r="Z81" s="73">
        <f t="shared" si="9"/>
        <v>0</v>
      </c>
      <c r="AA81" s="67">
        <f t="shared" si="10"/>
        <v>0</v>
      </c>
    </row>
    <row r="82" spans="1:27" ht="24" customHeight="1">
      <c r="A82" s="76"/>
      <c r="B82" s="76"/>
      <c r="C82" s="76"/>
      <c r="D82" s="76"/>
      <c r="E82" s="76"/>
      <c r="F82" s="77"/>
      <c r="G82" s="7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73">
        <f t="shared" si="8"/>
        <v>0</v>
      </c>
      <c r="V82" s="75"/>
      <c r="W82" s="72">
        <f t="shared" si="7"/>
        <v>0</v>
      </c>
      <c r="X82" s="74"/>
      <c r="Y82" s="75"/>
      <c r="Z82" s="73">
        <f t="shared" si="9"/>
        <v>0</v>
      </c>
      <c r="AA82" s="67">
        <f t="shared" si="10"/>
        <v>0</v>
      </c>
    </row>
    <row r="83" spans="1:27" ht="24" customHeight="1">
      <c r="A83" s="76"/>
      <c r="B83" s="76"/>
      <c r="C83" s="76"/>
      <c r="D83" s="76"/>
      <c r="E83" s="76"/>
      <c r="F83" s="77"/>
      <c r="G83" s="7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73">
        <f t="shared" si="8"/>
        <v>0</v>
      </c>
      <c r="V83" s="75"/>
      <c r="W83" s="72">
        <f t="shared" si="7"/>
        <v>0</v>
      </c>
      <c r="X83" s="74"/>
      <c r="Y83" s="75"/>
      <c r="Z83" s="73">
        <f t="shared" si="9"/>
        <v>0</v>
      </c>
      <c r="AA83" s="67">
        <f t="shared" si="10"/>
        <v>0</v>
      </c>
    </row>
    <row r="84" spans="1:27" ht="24" customHeight="1">
      <c r="A84" s="76"/>
      <c r="B84" s="76"/>
      <c r="C84" s="76"/>
      <c r="D84" s="76"/>
      <c r="E84" s="76"/>
      <c r="F84" s="77"/>
      <c r="G84" s="7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73">
        <f t="shared" si="8"/>
        <v>0</v>
      </c>
      <c r="V84" s="75"/>
      <c r="W84" s="72">
        <f t="shared" si="7"/>
        <v>0</v>
      </c>
      <c r="X84" s="74"/>
      <c r="Y84" s="75"/>
      <c r="Z84" s="73">
        <f t="shared" si="9"/>
        <v>0</v>
      </c>
      <c r="AA84" s="67">
        <f t="shared" si="10"/>
        <v>0</v>
      </c>
    </row>
    <row r="85" spans="1:27" ht="24" customHeight="1">
      <c r="A85" s="76"/>
      <c r="B85" s="76"/>
      <c r="C85" s="76"/>
      <c r="D85" s="76"/>
      <c r="E85" s="76"/>
      <c r="F85" s="77"/>
      <c r="G85" s="7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73">
        <f t="shared" si="8"/>
        <v>0</v>
      </c>
      <c r="V85" s="75"/>
      <c r="W85" s="72">
        <f t="shared" si="7"/>
        <v>0</v>
      </c>
      <c r="X85" s="74"/>
      <c r="Y85" s="75"/>
      <c r="Z85" s="73">
        <f t="shared" si="9"/>
        <v>0</v>
      </c>
      <c r="AA85" s="67">
        <f t="shared" si="10"/>
        <v>0</v>
      </c>
    </row>
    <row r="86" spans="1:27" ht="24" customHeight="1">
      <c r="A86" s="76"/>
      <c r="B86" s="76"/>
      <c r="C86" s="76"/>
      <c r="D86" s="76"/>
      <c r="E86" s="76"/>
      <c r="F86" s="77"/>
      <c r="G86" s="7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73">
        <f t="shared" si="8"/>
        <v>0</v>
      </c>
      <c r="V86" s="75"/>
      <c r="W86" s="72">
        <f t="shared" si="7"/>
        <v>0</v>
      </c>
      <c r="X86" s="74"/>
      <c r="Y86" s="75"/>
      <c r="Z86" s="73">
        <f t="shared" si="9"/>
        <v>0</v>
      </c>
      <c r="AA86" s="67">
        <f t="shared" si="10"/>
        <v>0</v>
      </c>
    </row>
    <row r="87" spans="1:27" ht="24" customHeight="1">
      <c r="A87" s="76"/>
      <c r="B87" s="76"/>
      <c r="C87" s="76"/>
      <c r="D87" s="76"/>
      <c r="E87" s="76"/>
      <c r="F87" s="77"/>
      <c r="G87" s="7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73">
        <f t="shared" si="8"/>
        <v>0</v>
      </c>
      <c r="V87" s="75"/>
      <c r="W87" s="72">
        <f t="shared" si="7"/>
        <v>0</v>
      </c>
      <c r="X87" s="74"/>
      <c r="Y87" s="75"/>
      <c r="Z87" s="73">
        <f t="shared" si="9"/>
        <v>0</v>
      </c>
      <c r="AA87" s="67">
        <f t="shared" si="10"/>
        <v>0</v>
      </c>
    </row>
    <row r="88" spans="1:27" ht="24" customHeight="1">
      <c r="A88" s="76"/>
      <c r="B88" s="76"/>
      <c r="C88" s="76"/>
      <c r="D88" s="76"/>
      <c r="E88" s="76"/>
      <c r="F88" s="77"/>
      <c r="G88" s="7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3">
        <f t="shared" si="8"/>
        <v>0</v>
      </c>
      <c r="V88" s="75"/>
      <c r="W88" s="72">
        <f t="shared" si="7"/>
        <v>0</v>
      </c>
      <c r="X88" s="74"/>
      <c r="Y88" s="75"/>
      <c r="Z88" s="73">
        <f t="shared" si="9"/>
        <v>0</v>
      </c>
      <c r="AA88" s="67">
        <f t="shared" si="10"/>
        <v>0</v>
      </c>
    </row>
    <row r="89" spans="1:27" ht="24" customHeight="1">
      <c r="A89" s="76"/>
      <c r="B89" s="76"/>
      <c r="C89" s="76"/>
      <c r="D89" s="76"/>
      <c r="E89" s="76"/>
      <c r="F89" s="77"/>
      <c r="G89" s="7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3">
        <f t="shared" si="8"/>
        <v>0</v>
      </c>
      <c r="V89" s="75"/>
      <c r="W89" s="72">
        <f t="shared" si="7"/>
        <v>0</v>
      </c>
      <c r="X89" s="74"/>
      <c r="Y89" s="75"/>
      <c r="Z89" s="73">
        <f t="shared" si="9"/>
        <v>0</v>
      </c>
      <c r="AA89" s="67">
        <f t="shared" si="10"/>
        <v>0</v>
      </c>
    </row>
    <row r="90" spans="1:27" ht="24" customHeight="1">
      <c r="A90" s="76"/>
      <c r="B90" s="76"/>
      <c r="C90" s="76"/>
      <c r="D90" s="76"/>
      <c r="E90" s="76"/>
      <c r="F90" s="77"/>
      <c r="G90" s="7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3">
        <f t="shared" si="8"/>
        <v>0</v>
      </c>
      <c r="V90" s="75"/>
      <c r="W90" s="72">
        <f t="shared" si="7"/>
        <v>0</v>
      </c>
      <c r="X90" s="74"/>
      <c r="Y90" s="75"/>
      <c r="Z90" s="73">
        <f t="shared" si="9"/>
        <v>0</v>
      </c>
      <c r="AA90" s="67">
        <f t="shared" si="10"/>
        <v>0</v>
      </c>
    </row>
    <row r="91" spans="1:27" ht="24" customHeight="1">
      <c r="A91" s="76"/>
      <c r="B91" s="76"/>
      <c r="C91" s="76"/>
      <c r="D91" s="76"/>
      <c r="E91" s="76"/>
      <c r="F91" s="77"/>
      <c r="G91" s="7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3">
        <f t="shared" si="8"/>
        <v>0</v>
      </c>
      <c r="V91" s="75"/>
      <c r="W91" s="72">
        <f t="shared" si="7"/>
        <v>0</v>
      </c>
      <c r="X91" s="74"/>
      <c r="Y91" s="75"/>
      <c r="Z91" s="73">
        <f t="shared" si="9"/>
        <v>0</v>
      </c>
      <c r="AA91" s="67">
        <f t="shared" si="10"/>
        <v>0</v>
      </c>
    </row>
    <row r="92" spans="1:27" ht="24" customHeight="1">
      <c r="A92" s="76"/>
      <c r="B92" s="76"/>
      <c r="C92" s="76"/>
      <c r="D92" s="76"/>
      <c r="E92" s="76"/>
      <c r="F92" s="77"/>
      <c r="G92" s="7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3">
        <f t="shared" si="8"/>
        <v>0</v>
      </c>
      <c r="V92" s="75"/>
      <c r="W92" s="72">
        <f t="shared" si="7"/>
        <v>0</v>
      </c>
      <c r="X92" s="74"/>
      <c r="Y92" s="75"/>
      <c r="Z92" s="73">
        <f t="shared" si="9"/>
        <v>0</v>
      </c>
      <c r="AA92" s="67">
        <f t="shared" si="10"/>
        <v>0</v>
      </c>
    </row>
    <row r="93" spans="1:27" ht="24" customHeight="1">
      <c r="A93" s="76"/>
      <c r="B93" s="76"/>
      <c r="C93" s="76"/>
      <c r="D93" s="76"/>
      <c r="E93" s="76"/>
      <c r="F93" s="77"/>
      <c r="G93" s="7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3">
        <f t="shared" si="8"/>
        <v>0</v>
      </c>
      <c r="V93" s="75"/>
      <c r="W93" s="72">
        <f t="shared" si="7"/>
        <v>0</v>
      </c>
      <c r="X93" s="74"/>
      <c r="Y93" s="75"/>
      <c r="Z93" s="73">
        <f t="shared" si="9"/>
        <v>0</v>
      </c>
      <c r="AA93" s="67">
        <f t="shared" si="10"/>
        <v>0</v>
      </c>
    </row>
    <row r="94" spans="1:27" ht="24" customHeight="1">
      <c r="A94" s="76"/>
      <c r="B94" s="76"/>
      <c r="C94" s="76"/>
      <c r="D94" s="76"/>
      <c r="E94" s="76"/>
      <c r="F94" s="77"/>
      <c r="G94" s="7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3">
        <f t="shared" si="8"/>
        <v>0</v>
      </c>
      <c r="V94" s="75"/>
      <c r="W94" s="72">
        <f t="shared" si="7"/>
        <v>0</v>
      </c>
      <c r="X94" s="74"/>
      <c r="Y94" s="75"/>
      <c r="Z94" s="73">
        <f t="shared" si="9"/>
        <v>0</v>
      </c>
      <c r="AA94" s="67">
        <f t="shared" si="10"/>
        <v>0</v>
      </c>
    </row>
    <row r="95" spans="1:27" ht="24" customHeight="1">
      <c r="A95" s="76"/>
      <c r="B95" s="76"/>
      <c r="C95" s="76"/>
      <c r="D95" s="76"/>
      <c r="E95" s="76"/>
      <c r="F95" s="77"/>
      <c r="G95" s="7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3">
        <f t="shared" si="8"/>
        <v>0</v>
      </c>
      <c r="V95" s="75"/>
      <c r="W95" s="72">
        <f t="shared" si="7"/>
        <v>0</v>
      </c>
      <c r="X95" s="74"/>
      <c r="Y95" s="75"/>
      <c r="Z95" s="73">
        <f t="shared" si="9"/>
        <v>0</v>
      </c>
      <c r="AA95" s="67">
        <f t="shared" si="10"/>
        <v>0</v>
      </c>
    </row>
    <row r="96" spans="1:27" ht="24" customHeight="1">
      <c r="A96" s="76"/>
      <c r="B96" s="76"/>
      <c r="C96" s="76"/>
      <c r="D96" s="76"/>
      <c r="E96" s="76"/>
      <c r="F96" s="77"/>
      <c r="G96" s="7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3">
        <f t="shared" si="8"/>
        <v>0</v>
      </c>
      <c r="V96" s="75"/>
      <c r="W96" s="72">
        <f t="shared" si="7"/>
        <v>0</v>
      </c>
      <c r="X96" s="74"/>
      <c r="Y96" s="75"/>
      <c r="Z96" s="73">
        <f t="shared" si="9"/>
        <v>0</v>
      </c>
      <c r="AA96" s="67">
        <f t="shared" si="10"/>
        <v>0</v>
      </c>
    </row>
    <row r="97" spans="1:27" ht="24" customHeight="1">
      <c r="A97" s="76"/>
      <c r="B97" s="76"/>
      <c r="C97" s="76"/>
      <c r="D97" s="76"/>
      <c r="E97" s="76"/>
      <c r="F97" s="77"/>
      <c r="G97" s="7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3">
        <f t="shared" si="8"/>
        <v>0</v>
      </c>
      <c r="V97" s="75"/>
      <c r="W97" s="72">
        <f t="shared" si="7"/>
        <v>0</v>
      </c>
      <c r="X97" s="74"/>
      <c r="Y97" s="75"/>
      <c r="Z97" s="73">
        <f t="shared" si="9"/>
        <v>0</v>
      </c>
      <c r="AA97" s="67">
        <f t="shared" si="10"/>
        <v>0</v>
      </c>
    </row>
    <row r="98" spans="1:27" ht="24" customHeight="1">
      <c r="A98" s="76"/>
      <c r="B98" s="76"/>
      <c r="C98" s="76"/>
      <c r="D98" s="76"/>
      <c r="E98" s="76"/>
      <c r="F98" s="77"/>
      <c r="G98" s="7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3">
        <f t="shared" si="8"/>
        <v>0</v>
      </c>
      <c r="V98" s="75"/>
      <c r="W98" s="72">
        <f t="shared" si="7"/>
        <v>0</v>
      </c>
      <c r="X98" s="74"/>
      <c r="Y98" s="75"/>
      <c r="Z98" s="73">
        <f t="shared" si="9"/>
        <v>0</v>
      </c>
      <c r="AA98" s="67">
        <f t="shared" si="10"/>
        <v>0</v>
      </c>
    </row>
    <row r="99" spans="1:27" ht="24" customHeight="1">
      <c r="A99" s="76"/>
      <c r="B99" s="76"/>
      <c r="C99" s="76"/>
      <c r="D99" s="76"/>
      <c r="E99" s="76"/>
      <c r="F99" s="77"/>
      <c r="G99" s="7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3">
        <f t="shared" si="8"/>
        <v>0</v>
      </c>
      <c r="V99" s="75"/>
      <c r="W99" s="72">
        <f t="shared" si="7"/>
        <v>0</v>
      </c>
      <c r="X99" s="74"/>
      <c r="Y99" s="75"/>
      <c r="Z99" s="73">
        <f t="shared" si="9"/>
        <v>0</v>
      </c>
      <c r="AA99" s="67">
        <f t="shared" si="10"/>
        <v>0</v>
      </c>
    </row>
    <row r="100" spans="1:27" ht="24" customHeight="1">
      <c r="A100" s="76"/>
      <c r="B100" s="76"/>
      <c r="C100" s="76"/>
      <c r="D100" s="76"/>
      <c r="E100" s="76"/>
      <c r="F100" s="77"/>
      <c r="G100" s="7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3">
        <f t="shared" si="8"/>
        <v>0</v>
      </c>
      <c r="V100" s="75"/>
      <c r="W100" s="72">
        <f t="shared" si="7"/>
        <v>0</v>
      </c>
      <c r="X100" s="74"/>
      <c r="Y100" s="75"/>
      <c r="Z100" s="73">
        <f t="shared" si="9"/>
        <v>0</v>
      </c>
      <c r="AA100" s="67">
        <f t="shared" si="10"/>
        <v>0</v>
      </c>
    </row>
    <row r="101" spans="1:27" ht="24" customHeight="1">
      <c r="A101" s="76"/>
      <c r="B101" s="76"/>
      <c r="C101" s="76"/>
      <c r="D101" s="76"/>
      <c r="E101" s="76"/>
      <c r="F101" s="77"/>
      <c r="G101" s="7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3">
        <f t="shared" si="8"/>
        <v>0</v>
      </c>
      <c r="V101" s="75"/>
      <c r="W101" s="72">
        <f t="shared" si="7"/>
        <v>0</v>
      </c>
      <c r="X101" s="74"/>
      <c r="Y101" s="75"/>
      <c r="Z101" s="73">
        <f t="shared" si="9"/>
        <v>0</v>
      </c>
      <c r="AA101" s="67">
        <f t="shared" si="10"/>
        <v>0</v>
      </c>
    </row>
    <row r="102" spans="1:27" ht="24" customHeight="1">
      <c r="A102" s="76"/>
      <c r="B102" s="76"/>
      <c r="C102" s="76"/>
      <c r="D102" s="76"/>
      <c r="E102" s="76"/>
      <c r="F102" s="77"/>
      <c r="G102" s="7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3">
        <f t="shared" si="8"/>
        <v>0</v>
      </c>
      <c r="V102" s="75"/>
      <c r="W102" s="72">
        <f t="shared" si="7"/>
        <v>0</v>
      </c>
      <c r="X102" s="74"/>
      <c r="Y102" s="75"/>
      <c r="Z102" s="73">
        <f t="shared" si="9"/>
        <v>0</v>
      </c>
      <c r="AA102" s="67">
        <f t="shared" si="10"/>
        <v>0</v>
      </c>
    </row>
    <row r="103" spans="1:27" ht="24" customHeight="1">
      <c r="A103" s="76"/>
      <c r="B103" s="76"/>
      <c r="C103" s="76"/>
      <c r="D103" s="76"/>
      <c r="E103" s="76"/>
      <c r="F103" s="77"/>
      <c r="G103" s="7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3">
        <f t="shared" si="8"/>
        <v>0</v>
      </c>
      <c r="V103" s="75"/>
      <c r="W103" s="72">
        <f t="shared" si="7"/>
        <v>0</v>
      </c>
      <c r="X103" s="74"/>
      <c r="Y103" s="75"/>
      <c r="Z103" s="73">
        <f t="shared" si="9"/>
        <v>0</v>
      </c>
      <c r="AA103" s="67">
        <f t="shared" si="10"/>
        <v>0</v>
      </c>
    </row>
    <row r="104" spans="1:27" ht="24" customHeight="1">
      <c r="A104" s="76"/>
      <c r="B104" s="76"/>
      <c r="C104" s="76"/>
      <c r="D104" s="76"/>
      <c r="E104" s="76"/>
      <c r="F104" s="77"/>
      <c r="G104" s="7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3">
        <f t="shared" si="8"/>
        <v>0</v>
      </c>
      <c r="V104" s="75"/>
      <c r="W104" s="72">
        <f t="shared" si="7"/>
        <v>0</v>
      </c>
      <c r="X104" s="74"/>
      <c r="Y104" s="75"/>
      <c r="Z104" s="73">
        <f t="shared" si="9"/>
        <v>0</v>
      </c>
      <c r="AA104" s="67">
        <f t="shared" si="10"/>
        <v>0</v>
      </c>
    </row>
    <row r="105" spans="1:27" ht="24" customHeight="1">
      <c r="A105" s="76"/>
      <c r="B105" s="76"/>
      <c r="C105" s="76"/>
      <c r="D105" s="76"/>
      <c r="E105" s="76"/>
      <c r="F105" s="77"/>
      <c r="G105" s="7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3">
        <f t="shared" si="8"/>
        <v>0</v>
      </c>
      <c r="V105" s="75"/>
      <c r="W105" s="72">
        <f t="shared" si="7"/>
        <v>0</v>
      </c>
      <c r="X105" s="74"/>
      <c r="Y105" s="75"/>
      <c r="Z105" s="73">
        <f t="shared" si="9"/>
        <v>0</v>
      </c>
      <c r="AA105" s="67">
        <f t="shared" si="10"/>
        <v>0</v>
      </c>
    </row>
    <row r="106" spans="1:27" ht="24" customHeight="1">
      <c r="A106" s="76"/>
      <c r="B106" s="76"/>
      <c r="C106" s="76"/>
      <c r="D106" s="76"/>
      <c r="E106" s="76"/>
      <c r="F106" s="77"/>
      <c r="G106" s="7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3">
        <f t="shared" si="8"/>
        <v>0</v>
      </c>
      <c r="V106" s="75"/>
      <c r="W106" s="72">
        <f t="shared" si="7"/>
        <v>0</v>
      </c>
      <c r="X106" s="74"/>
      <c r="Y106" s="75"/>
      <c r="Z106" s="73">
        <f t="shared" si="9"/>
        <v>0</v>
      </c>
      <c r="AA106" s="67">
        <f t="shared" si="10"/>
        <v>0</v>
      </c>
    </row>
    <row r="107" spans="1:27" ht="24" customHeight="1">
      <c r="A107" s="76"/>
      <c r="B107" s="76"/>
      <c r="C107" s="76"/>
      <c r="D107" s="76"/>
      <c r="E107" s="76"/>
      <c r="F107" s="77"/>
      <c r="G107" s="7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3">
        <f t="shared" si="8"/>
        <v>0</v>
      </c>
      <c r="V107" s="75"/>
      <c r="W107" s="72">
        <f aca="true" t="shared" si="11" ref="W107:W138">+T107*V107</f>
        <v>0</v>
      </c>
      <c r="X107" s="74"/>
      <c r="Y107" s="75"/>
      <c r="Z107" s="73">
        <f t="shared" si="9"/>
        <v>0</v>
      </c>
      <c r="AA107" s="67">
        <f t="shared" si="10"/>
        <v>0</v>
      </c>
    </row>
    <row r="108" spans="1:27" ht="24" customHeight="1">
      <c r="A108" s="76"/>
      <c r="B108" s="76"/>
      <c r="C108" s="76"/>
      <c r="D108" s="76"/>
      <c r="E108" s="76"/>
      <c r="F108" s="77"/>
      <c r="G108" s="7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3">
        <f t="shared" si="8"/>
        <v>0</v>
      </c>
      <c r="V108" s="75"/>
      <c r="W108" s="72">
        <f t="shared" si="11"/>
        <v>0</v>
      </c>
      <c r="X108" s="74"/>
      <c r="Y108" s="75"/>
      <c r="Z108" s="73">
        <f t="shared" si="9"/>
        <v>0</v>
      </c>
      <c r="AA108" s="67">
        <f t="shared" si="10"/>
        <v>0</v>
      </c>
    </row>
    <row r="109" spans="1:27" ht="24" customHeight="1">
      <c r="A109" s="76"/>
      <c r="B109" s="76"/>
      <c r="C109" s="76"/>
      <c r="D109" s="76"/>
      <c r="E109" s="76"/>
      <c r="F109" s="77"/>
      <c r="G109" s="7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3">
        <f t="shared" si="8"/>
        <v>0</v>
      </c>
      <c r="V109" s="75"/>
      <c r="W109" s="72">
        <f t="shared" si="11"/>
        <v>0</v>
      </c>
      <c r="X109" s="74"/>
      <c r="Y109" s="75"/>
      <c r="Z109" s="73">
        <f t="shared" si="9"/>
        <v>0</v>
      </c>
      <c r="AA109" s="67">
        <f t="shared" si="10"/>
        <v>0</v>
      </c>
    </row>
    <row r="110" spans="1:27" ht="24" customHeight="1">
      <c r="A110" s="76"/>
      <c r="B110" s="76"/>
      <c r="C110" s="76"/>
      <c r="D110" s="76"/>
      <c r="E110" s="76"/>
      <c r="F110" s="77"/>
      <c r="G110" s="7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3">
        <f t="shared" si="8"/>
        <v>0</v>
      </c>
      <c r="V110" s="75"/>
      <c r="W110" s="72">
        <f t="shared" si="11"/>
        <v>0</v>
      </c>
      <c r="X110" s="74"/>
      <c r="Y110" s="75"/>
      <c r="Z110" s="73">
        <f t="shared" si="9"/>
        <v>0</v>
      </c>
      <c r="AA110" s="67">
        <f t="shared" si="10"/>
        <v>0</v>
      </c>
    </row>
    <row r="111" spans="1:27" ht="24" customHeight="1">
      <c r="A111" s="76"/>
      <c r="B111" s="76"/>
      <c r="C111" s="76"/>
      <c r="D111" s="76"/>
      <c r="E111" s="76"/>
      <c r="F111" s="77"/>
      <c r="G111" s="7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3">
        <f t="shared" si="8"/>
        <v>0</v>
      </c>
      <c r="V111" s="75"/>
      <c r="W111" s="72">
        <f t="shared" si="11"/>
        <v>0</v>
      </c>
      <c r="X111" s="74"/>
      <c r="Y111" s="75"/>
      <c r="Z111" s="73">
        <f t="shared" si="9"/>
        <v>0</v>
      </c>
      <c r="AA111" s="67">
        <f t="shared" si="10"/>
        <v>0</v>
      </c>
    </row>
    <row r="112" spans="1:27" ht="24" customHeight="1">
      <c r="A112" s="76"/>
      <c r="B112" s="76"/>
      <c r="C112" s="76"/>
      <c r="D112" s="76"/>
      <c r="E112" s="76"/>
      <c r="F112" s="77"/>
      <c r="G112" s="7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3">
        <f t="shared" si="8"/>
        <v>0</v>
      </c>
      <c r="V112" s="75"/>
      <c r="W112" s="72">
        <f t="shared" si="11"/>
        <v>0</v>
      </c>
      <c r="X112" s="74"/>
      <c r="Y112" s="75"/>
      <c r="Z112" s="73">
        <f t="shared" si="9"/>
        <v>0</v>
      </c>
      <c r="AA112" s="67">
        <f t="shared" si="10"/>
        <v>0</v>
      </c>
    </row>
    <row r="113" spans="1:27" ht="24" customHeight="1">
      <c r="A113" s="76"/>
      <c r="B113" s="76"/>
      <c r="C113" s="76"/>
      <c r="D113" s="76"/>
      <c r="E113" s="76"/>
      <c r="F113" s="77"/>
      <c r="G113" s="7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3">
        <f t="shared" si="8"/>
        <v>0</v>
      </c>
      <c r="V113" s="75"/>
      <c r="W113" s="72">
        <f t="shared" si="11"/>
        <v>0</v>
      </c>
      <c r="X113" s="74"/>
      <c r="Y113" s="75"/>
      <c r="Z113" s="73">
        <f t="shared" si="9"/>
        <v>0</v>
      </c>
      <c r="AA113" s="67">
        <f t="shared" si="10"/>
        <v>0</v>
      </c>
    </row>
    <row r="114" spans="1:27" ht="24" customHeight="1">
      <c r="A114" s="76"/>
      <c r="B114" s="76"/>
      <c r="C114" s="76"/>
      <c r="D114" s="76"/>
      <c r="E114" s="76"/>
      <c r="F114" s="77"/>
      <c r="G114" s="7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3">
        <f t="shared" si="8"/>
        <v>0</v>
      </c>
      <c r="V114" s="75"/>
      <c r="W114" s="72">
        <f t="shared" si="11"/>
        <v>0</v>
      </c>
      <c r="X114" s="74"/>
      <c r="Y114" s="75"/>
      <c r="Z114" s="73">
        <f t="shared" si="9"/>
        <v>0</v>
      </c>
      <c r="AA114" s="67">
        <f t="shared" si="10"/>
        <v>0</v>
      </c>
    </row>
    <row r="115" spans="1:27" ht="24" customHeight="1">
      <c r="A115" s="76"/>
      <c r="B115" s="76"/>
      <c r="C115" s="76"/>
      <c r="D115" s="76"/>
      <c r="E115" s="76"/>
      <c r="F115" s="77"/>
      <c r="G115" s="7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3">
        <f t="shared" si="8"/>
        <v>0</v>
      </c>
      <c r="V115" s="75"/>
      <c r="W115" s="72">
        <f t="shared" si="11"/>
        <v>0</v>
      </c>
      <c r="X115" s="74"/>
      <c r="Y115" s="75"/>
      <c r="Z115" s="73">
        <f t="shared" si="9"/>
        <v>0</v>
      </c>
      <c r="AA115" s="67">
        <f t="shared" si="10"/>
        <v>0</v>
      </c>
    </row>
    <row r="116" spans="1:27" ht="24" customHeight="1">
      <c r="A116" s="76"/>
      <c r="B116" s="76"/>
      <c r="C116" s="76"/>
      <c r="D116" s="76"/>
      <c r="E116" s="76"/>
      <c r="F116" s="77"/>
      <c r="G116" s="7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3">
        <f t="shared" si="8"/>
        <v>0</v>
      </c>
      <c r="V116" s="75"/>
      <c r="W116" s="72">
        <f t="shared" si="11"/>
        <v>0</v>
      </c>
      <c r="X116" s="74"/>
      <c r="Y116" s="75"/>
      <c r="Z116" s="73">
        <f t="shared" si="9"/>
        <v>0</v>
      </c>
      <c r="AA116" s="67">
        <f t="shared" si="10"/>
        <v>0</v>
      </c>
    </row>
    <row r="117" spans="1:27" ht="24" customHeight="1">
      <c r="A117" s="76"/>
      <c r="B117" s="76"/>
      <c r="C117" s="76"/>
      <c r="D117" s="76"/>
      <c r="E117" s="76"/>
      <c r="F117" s="77"/>
      <c r="G117" s="7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3">
        <f t="shared" si="8"/>
        <v>0</v>
      </c>
      <c r="V117" s="75"/>
      <c r="W117" s="72">
        <f t="shared" si="11"/>
        <v>0</v>
      </c>
      <c r="X117" s="74"/>
      <c r="Y117" s="75"/>
      <c r="Z117" s="73">
        <f t="shared" si="9"/>
        <v>0</v>
      </c>
      <c r="AA117" s="67">
        <f t="shared" si="10"/>
        <v>0</v>
      </c>
    </row>
    <row r="118" spans="1:27" ht="24" customHeight="1">
      <c r="A118" s="76"/>
      <c r="B118" s="76"/>
      <c r="C118" s="76"/>
      <c r="D118" s="76"/>
      <c r="E118" s="76"/>
      <c r="F118" s="77"/>
      <c r="G118" s="7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3">
        <f t="shared" si="8"/>
        <v>0</v>
      </c>
      <c r="V118" s="75"/>
      <c r="W118" s="72">
        <f t="shared" si="11"/>
        <v>0</v>
      </c>
      <c r="X118" s="74"/>
      <c r="Y118" s="75"/>
      <c r="Z118" s="73">
        <f t="shared" si="9"/>
        <v>0</v>
      </c>
      <c r="AA118" s="67">
        <f t="shared" si="10"/>
        <v>0</v>
      </c>
    </row>
    <row r="119" spans="1:27" ht="24" customHeight="1">
      <c r="A119" s="76"/>
      <c r="B119" s="76"/>
      <c r="C119" s="76"/>
      <c r="D119" s="76"/>
      <c r="E119" s="76"/>
      <c r="F119" s="77"/>
      <c r="G119" s="7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3">
        <f t="shared" si="8"/>
        <v>0</v>
      </c>
      <c r="V119" s="75"/>
      <c r="W119" s="72">
        <f t="shared" si="11"/>
        <v>0</v>
      </c>
      <c r="X119" s="74"/>
      <c r="Y119" s="75"/>
      <c r="Z119" s="73">
        <f t="shared" si="9"/>
        <v>0</v>
      </c>
      <c r="AA119" s="67">
        <f t="shared" si="10"/>
        <v>0</v>
      </c>
    </row>
    <row r="120" spans="1:27" ht="24" customHeight="1">
      <c r="A120" s="76"/>
      <c r="B120" s="76"/>
      <c r="C120" s="76"/>
      <c r="D120" s="76"/>
      <c r="E120" s="76"/>
      <c r="F120" s="77"/>
      <c r="G120" s="7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3">
        <f t="shared" si="8"/>
        <v>0</v>
      </c>
      <c r="V120" s="75"/>
      <c r="W120" s="72">
        <f t="shared" si="11"/>
        <v>0</v>
      </c>
      <c r="X120" s="74"/>
      <c r="Y120" s="75"/>
      <c r="Z120" s="73">
        <f t="shared" si="9"/>
        <v>0</v>
      </c>
      <c r="AA120" s="67">
        <f t="shared" si="10"/>
        <v>0</v>
      </c>
    </row>
    <row r="121" spans="1:27" ht="24" customHeight="1">
      <c r="A121" s="76"/>
      <c r="B121" s="76"/>
      <c r="C121" s="76"/>
      <c r="D121" s="76"/>
      <c r="E121" s="76"/>
      <c r="F121" s="77"/>
      <c r="G121" s="7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3">
        <f t="shared" si="8"/>
        <v>0</v>
      </c>
      <c r="V121" s="75"/>
      <c r="W121" s="72">
        <f t="shared" si="11"/>
        <v>0</v>
      </c>
      <c r="X121" s="74"/>
      <c r="Y121" s="75"/>
      <c r="Z121" s="73">
        <f t="shared" si="9"/>
        <v>0</v>
      </c>
      <c r="AA121" s="67">
        <f t="shared" si="10"/>
        <v>0</v>
      </c>
    </row>
    <row r="122" spans="1:27" ht="24" customHeight="1">
      <c r="A122" s="76"/>
      <c r="B122" s="76"/>
      <c r="C122" s="76"/>
      <c r="D122" s="76"/>
      <c r="E122" s="76"/>
      <c r="F122" s="77"/>
      <c r="G122" s="7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3">
        <f t="shared" si="8"/>
        <v>0</v>
      </c>
      <c r="V122" s="75"/>
      <c r="W122" s="72">
        <f t="shared" si="11"/>
        <v>0</v>
      </c>
      <c r="X122" s="74"/>
      <c r="Y122" s="75"/>
      <c r="Z122" s="73">
        <f t="shared" si="9"/>
        <v>0</v>
      </c>
      <c r="AA122" s="67">
        <f t="shared" si="10"/>
        <v>0</v>
      </c>
    </row>
    <row r="123" spans="1:27" ht="24" customHeight="1">
      <c r="A123" s="76"/>
      <c r="B123" s="76"/>
      <c r="C123" s="76"/>
      <c r="D123" s="76"/>
      <c r="E123" s="76"/>
      <c r="F123" s="77"/>
      <c r="G123" s="7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3">
        <f t="shared" si="8"/>
        <v>0</v>
      </c>
      <c r="V123" s="75"/>
      <c r="W123" s="72">
        <f t="shared" si="11"/>
        <v>0</v>
      </c>
      <c r="X123" s="74"/>
      <c r="Y123" s="75"/>
      <c r="Z123" s="73">
        <f t="shared" si="9"/>
        <v>0</v>
      </c>
      <c r="AA123" s="67">
        <f t="shared" si="10"/>
        <v>0</v>
      </c>
    </row>
    <row r="124" spans="1:27" ht="24" customHeight="1">
      <c r="A124" s="76"/>
      <c r="B124" s="76"/>
      <c r="C124" s="76"/>
      <c r="D124" s="76"/>
      <c r="E124" s="76"/>
      <c r="F124" s="77"/>
      <c r="G124" s="7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3">
        <f t="shared" si="8"/>
        <v>0</v>
      </c>
      <c r="V124" s="75"/>
      <c r="W124" s="72">
        <f t="shared" si="11"/>
        <v>0</v>
      </c>
      <c r="X124" s="74"/>
      <c r="Y124" s="75"/>
      <c r="Z124" s="73">
        <f t="shared" si="9"/>
        <v>0</v>
      </c>
      <c r="AA124" s="67">
        <f t="shared" si="10"/>
        <v>0</v>
      </c>
    </row>
    <row r="125" spans="1:27" ht="24" customHeight="1">
      <c r="A125" s="76"/>
      <c r="B125" s="76"/>
      <c r="C125" s="76"/>
      <c r="D125" s="76"/>
      <c r="E125" s="76"/>
      <c r="F125" s="77"/>
      <c r="G125" s="7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3">
        <f t="shared" si="8"/>
        <v>0</v>
      </c>
      <c r="V125" s="75"/>
      <c r="W125" s="72">
        <f t="shared" si="11"/>
        <v>0</v>
      </c>
      <c r="X125" s="74"/>
      <c r="Y125" s="75"/>
      <c r="Z125" s="73">
        <f t="shared" si="9"/>
        <v>0</v>
      </c>
      <c r="AA125" s="67">
        <f t="shared" si="10"/>
        <v>0</v>
      </c>
    </row>
    <row r="126" spans="1:27" ht="24" customHeight="1">
      <c r="A126" s="76"/>
      <c r="B126" s="76"/>
      <c r="C126" s="76"/>
      <c r="D126" s="76"/>
      <c r="E126" s="76"/>
      <c r="F126" s="77"/>
      <c r="G126" s="7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3">
        <f t="shared" si="8"/>
        <v>0</v>
      </c>
      <c r="V126" s="75"/>
      <c r="W126" s="72">
        <f t="shared" si="11"/>
        <v>0</v>
      </c>
      <c r="X126" s="74"/>
      <c r="Y126" s="75"/>
      <c r="Z126" s="73">
        <f t="shared" si="9"/>
        <v>0</v>
      </c>
      <c r="AA126" s="67">
        <f t="shared" si="10"/>
        <v>0</v>
      </c>
    </row>
    <row r="127" spans="1:27" ht="24" customHeight="1">
      <c r="A127" s="76"/>
      <c r="B127" s="76"/>
      <c r="C127" s="76"/>
      <c r="D127" s="76"/>
      <c r="E127" s="76"/>
      <c r="F127" s="77"/>
      <c r="G127" s="78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3">
        <f t="shared" si="8"/>
        <v>0</v>
      </c>
      <c r="V127" s="75"/>
      <c r="W127" s="72">
        <f t="shared" si="11"/>
        <v>0</v>
      </c>
      <c r="X127" s="74"/>
      <c r="Y127" s="75"/>
      <c r="Z127" s="73">
        <f t="shared" si="9"/>
        <v>0</v>
      </c>
      <c r="AA127" s="67">
        <f t="shared" si="10"/>
        <v>0</v>
      </c>
    </row>
    <row r="128" spans="1:27" ht="24" customHeight="1">
      <c r="A128" s="76"/>
      <c r="B128" s="76"/>
      <c r="C128" s="76"/>
      <c r="D128" s="76"/>
      <c r="E128" s="76"/>
      <c r="F128" s="77"/>
      <c r="G128" s="7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3">
        <f t="shared" si="8"/>
        <v>0</v>
      </c>
      <c r="V128" s="75"/>
      <c r="W128" s="72">
        <f t="shared" si="11"/>
        <v>0</v>
      </c>
      <c r="X128" s="74"/>
      <c r="Y128" s="75"/>
      <c r="Z128" s="73">
        <f t="shared" si="9"/>
        <v>0</v>
      </c>
      <c r="AA128" s="67">
        <f t="shared" si="10"/>
        <v>0</v>
      </c>
    </row>
    <row r="129" spans="1:27" ht="24" customHeight="1">
      <c r="A129" s="76"/>
      <c r="B129" s="76"/>
      <c r="C129" s="76"/>
      <c r="D129" s="76"/>
      <c r="E129" s="76"/>
      <c r="F129" s="77"/>
      <c r="G129" s="78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3">
        <f t="shared" si="8"/>
        <v>0</v>
      </c>
      <c r="V129" s="75"/>
      <c r="W129" s="72">
        <f t="shared" si="11"/>
        <v>0</v>
      </c>
      <c r="X129" s="74"/>
      <c r="Y129" s="75"/>
      <c r="Z129" s="73">
        <f t="shared" si="9"/>
        <v>0</v>
      </c>
      <c r="AA129" s="67">
        <f t="shared" si="10"/>
        <v>0</v>
      </c>
    </row>
    <row r="130" spans="1:27" ht="24" customHeight="1">
      <c r="A130" s="76"/>
      <c r="B130" s="76"/>
      <c r="C130" s="76"/>
      <c r="D130" s="76"/>
      <c r="E130" s="76"/>
      <c r="F130" s="77"/>
      <c r="G130" s="78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3">
        <f t="shared" si="8"/>
        <v>0</v>
      </c>
      <c r="V130" s="75"/>
      <c r="W130" s="72">
        <f t="shared" si="11"/>
        <v>0</v>
      </c>
      <c r="X130" s="74"/>
      <c r="Y130" s="75"/>
      <c r="Z130" s="73">
        <f t="shared" si="9"/>
        <v>0</v>
      </c>
      <c r="AA130" s="67">
        <f t="shared" si="10"/>
        <v>0</v>
      </c>
    </row>
    <row r="131" spans="1:27" ht="24" customHeight="1">
      <c r="A131" s="76"/>
      <c r="B131" s="76"/>
      <c r="C131" s="76"/>
      <c r="D131" s="76"/>
      <c r="E131" s="76"/>
      <c r="F131" s="77"/>
      <c r="G131" s="78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3">
        <f t="shared" si="8"/>
        <v>0</v>
      </c>
      <c r="V131" s="75"/>
      <c r="W131" s="72">
        <f t="shared" si="11"/>
        <v>0</v>
      </c>
      <c r="X131" s="74"/>
      <c r="Y131" s="75"/>
      <c r="Z131" s="73">
        <f t="shared" si="9"/>
        <v>0</v>
      </c>
      <c r="AA131" s="67">
        <f t="shared" si="10"/>
        <v>0</v>
      </c>
    </row>
    <row r="132" spans="1:27" ht="24" customHeight="1">
      <c r="A132" s="76"/>
      <c r="B132" s="76"/>
      <c r="C132" s="76"/>
      <c r="D132" s="76"/>
      <c r="E132" s="76"/>
      <c r="F132" s="77"/>
      <c r="G132" s="7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3">
        <f t="shared" si="8"/>
        <v>0</v>
      </c>
      <c r="V132" s="75"/>
      <c r="W132" s="72">
        <f t="shared" si="11"/>
        <v>0</v>
      </c>
      <c r="X132" s="74"/>
      <c r="Y132" s="75"/>
      <c r="Z132" s="73">
        <f t="shared" si="9"/>
        <v>0</v>
      </c>
      <c r="AA132" s="67">
        <f t="shared" si="10"/>
        <v>0</v>
      </c>
    </row>
    <row r="133" spans="1:27" ht="24" customHeight="1">
      <c r="A133" s="76"/>
      <c r="B133" s="76"/>
      <c r="C133" s="76"/>
      <c r="D133" s="76"/>
      <c r="E133" s="76"/>
      <c r="F133" s="77"/>
      <c r="G133" s="7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3">
        <f t="shared" si="8"/>
        <v>0</v>
      </c>
      <c r="V133" s="75"/>
      <c r="W133" s="72">
        <f t="shared" si="11"/>
        <v>0</v>
      </c>
      <c r="X133" s="74"/>
      <c r="Y133" s="75"/>
      <c r="Z133" s="73">
        <f t="shared" si="9"/>
        <v>0</v>
      </c>
      <c r="AA133" s="67">
        <f t="shared" si="10"/>
        <v>0</v>
      </c>
    </row>
    <row r="134" spans="1:27" ht="24" customHeight="1">
      <c r="A134" s="76"/>
      <c r="B134" s="76"/>
      <c r="C134" s="76"/>
      <c r="D134" s="76"/>
      <c r="E134" s="76"/>
      <c r="F134" s="77"/>
      <c r="G134" s="7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3">
        <f t="shared" si="8"/>
        <v>0</v>
      </c>
      <c r="V134" s="75"/>
      <c r="W134" s="72">
        <f t="shared" si="11"/>
        <v>0</v>
      </c>
      <c r="X134" s="74"/>
      <c r="Y134" s="75"/>
      <c r="Z134" s="73">
        <f t="shared" si="9"/>
        <v>0</v>
      </c>
      <c r="AA134" s="67">
        <f t="shared" si="10"/>
        <v>0</v>
      </c>
    </row>
    <row r="135" spans="1:27" ht="24" customHeight="1">
      <c r="A135" s="76"/>
      <c r="B135" s="76"/>
      <c r="C135" s="76"/>
      <c r="D135" s="76"/>
      <c r="E135" s="76"/>
      <c r="F135" s="77"/>
      <c r="G135" s="78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3">
        <f t="shared" si="8"/>
        <v>0</v>
      </c>
      <c r="V135" s="75"/>
      <c r="W135" s="72">
        <f t="shared" si="11"/>
        <v>0</v>
      </c>
      <c r="X135" s="74"/>
      <c r="Y135" s="75"/>
      <c r="Z135" s="73">
        <f t="shared" si="9"/>
        <v>0</v>
      </c>
      <c r="AA135" s="67">
        <f t="shared" si="10"/>
        <v>0</v>
      </c>
    </row>
    <row r="136" spans="1:27" ht="24" customHeight="1">
      <c r="A136" s="76"/>
      <c r="B136" s="76"/>
      <c r="C136" s="76"/>
      <c r="D136" s="76"/>
      <c r="E136" s="76"/>
      <c r="F136" s="77"/>
      <c r="G136" s="7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3">
        <f t="shared" si="8"/>
        <v>0</v>
      </c>
      <c r="V136" s="75"/>
      <c r="W136" s="72">
        <f t="shared" si="11"/>
        <v>0</v>
      </c>
      <c r="X136" s="74"/>
      <c r="Y136" s="75"/>
      <c r="Z136" s="73">
        <f t="shared" si="9"/>
        <v>0</v>
      </c>
      <c r="AA136" s="67">
        <f t="shared" si="10"/>
        <v>0</v>
      </c>
    </row>
    <row r="137" spans="1:27" ht="24" customHeight="1">
      <c r="A137" s="76"/>
      <c r="B137" s="76"/>
      <c r="C137" s="76"/>
      <c r="D137" s="76"/>
      <c r="E137" s="76"/>
      <c r="F137" s="77"/>
      <c r="G137" s="78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3">
        <f t="shared" si="8"/>
        <v>0</v>
      </c>
      <c r="V137" s="75"/>
      <c r="W137" s="72">
        <f t="shared" si="11"/>
        <v>0</v>
      </c>
      <c r="X137" s="74"/>
      <c r="Y137" s="75"/>
      <c r="Z137" s="73">
        <f t="shared" si="9"/>
        <v>0</v>
      </c>
      <c r="AA137" s="67">
        <f t="shared" si="10"/>
        <v>0</v>
      </c>
    </row>
    <row r="138" spans="1:27" ht="24" customHeight="1">
      <c r="A138" s="76"/>
      <c r="B138" s="76"/>
      <c r="C138" s="76"/>
      <c r="D138" s="76"/>
      <c r="E138" s="76"/>
      <c r="F138" s="77"/>
      <c r="G138" s="78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3">
        <f t="shared" si="8"/>
        <v>0</v>
      </c>
      <c r="V138" s="75"/>
      <c r="W138" s="72">
        <f t="shared" si="11"/>
        <v>0</v>
      </c>
      <c r="X138" s="74"/>
      <c r="Y138" s="75"/>
      <c r="Z138" s="73">
        <f t="shared" si="9"/>
        <v>0</v>
      </c>
      <c r="AA138" s="67">
        <f t="shared" si="10"/>
        <v>0</v>
      </c>
    </row>
    <row r="139" spans="1:27" ht="24" customHeight="1">
      <c r="A139" s="76"/>
      <c r="B139" s="76"/>
      <c r="C139" s="76"/>
      <c r="D139" s="76"/>
      <c r="E139" s="76"/>
      <c r="F139" s="77"/>
      <c r="G139" s="78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3">
        <f t="shared" si="8"/>
        <v>0</v>
      </c>
      <c r="V139" s="75"/>
      <c r="W139" s="72">
        <f aca="true" t="shared" si="12" ref="W139:W170">+T139*V139</f>
        <v>0</v>
      </c>
      <c r="X139" s="74"/>
      <c r="Y139" s="75"/>
      <c r="Z139" s="73">
        <f t="shared" si="9"/>
        <v>0</v>
      </c>
      <c r="AA139" s="67">
        <f t="shared" si="10"/>
        <v>0</v>
      </c>
    </row>
    <row r="140" spans="1:27" ht="24" customHeight="1">
      <c r="A140" s="76"/>
      <c r="B140" s="76"/>
      <c r="C140" s="76"/>
      <c r="D140" s="76"/>
      <c r="E140" s="76"/>
      <c r="F140" s="77"/>
      <c r="G140" s="78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3">
        <f aca="true" t="shared" si="13" ref="T140:T173">SUM(H140:S140)</f>
        <v>0</v>
      </c>
      <c r="V140" s="75"/>
      <c r="W140" s="72">
        <f t="shared" si="12"/>
        <v>0</v>
      </c>
      <c r="X140" s="74"/>
      <c r="Y140" s="75"/>
      <c r="Z140" s="73">
        <f aca="true" t="shared" si="14" ref="Z140:Z173">+T140*Y140</f>
        <v>0</v>
      </c>
      <c r="AA140" s="67">
        <f aca="true" t="shared" si="15" ref="AA140:AA173">+T140+W140+X140-Z140</f>
        <v>0</v>
      </c>
    </row>
    <row r="141" spans="1:27" ht="24" customHeight="1">
      <c r="A141" s="76"/>
      <c r="B141" s="76"/>
      <c r="C141" s="76"/>
      <c r="D141" s="76"/>
      <c r="E141" s="76"/>
      <c r="F141" s="77"/>
      <c r="G141" s="78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3">
        <f t="shared" si="13"/>
        <v>0</v>
      </c>
      <c r="V141" s="75"/>
      <c r="W141" s="72">
        <f t="shared" si="12"/>
        <v>0</v>
      </c>
      <c r="X141" s="74"/>
      <c r="Y141" s="75"/>
      <c r="Z141" s="73">
        <f t="shared" si="14"/>
        <v>0</v>
      </c>
      <c r="AA141" s="67">
        <f t="shared" si="15"/>
        <v>0</v>
      </c>
    </row>
    <row r="142" spans="1:27" ht="24" customHeight="1">
      <c r="A142" s="76"/>
      <c r="B142" s="76"/>
      <c r="C142" s="76"/>
      <c r="D142" s="76"/>
      <c r="E142" s="76"/>
      <c r="F142" s="77"/>
      <c r="G142" s="78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3">
        <f t="shared" si="13"/>
        <v>0</v>
      </c>
      <c r="V142" s="75"/>
      <c r="W142" s="72">
        <f t="shared" si="12"/>
        <v>0</v>
      </c>
      <c r="X142" s="74"/>
      <c r="Y142" s="75"/>
      <c r="Z142" s="73">
        <f t="shared" si="14"/>
        <v>0</v>
      </c>
      <c r="AA142" s="67">
        <f t="shared" si="15"/>
        <v>0</v>
      </c>
    </row>
    <row r="143" spans="1:27" ht="24" customHeight="1">
      <c r="A143" s="76"/>
      <c r="B143" s="76"/>
      <c r="C143" s="76"/>
      <c r="D143" s="76"/>
      <c r="E143" s="76"/>
      <c r="F143" s="77"/>
      <c r="G143" s="78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3">
        <f t="shared" si="13"/>
        <v>0</v>
      </c>
      <c r="V143" s="75"/>
      <c r="W143" s="72">
        <f t="shared" si="12"/>
        <v>0</v>
      </c>
      <c r="X143" s="74"/>
      <c r="Y143" s="75"/>
      <c r="Z143" s="73">
        <f t="shared" si="14"/>
        <v>0</v>
      </c>
      <c r="AA143" s="67">
        <f t="shared" si="15"/>
        <v>0</v>
      </c>
    </row>
    <row r="144" spans="1:27" ht="24" customHeight="1">
      <c r="A144" s="76"/>
      <c r="B144" s="76"/>
      <c r="C144" s="76"/>
      <c r="D144" s="76"/>
      <c r="E144" s="76"/>
      <c r="F144" s="77"/>
      <c r="G144" s="78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3">
        <f t="shared" si="13"/>
        <v>0</v>
      </c>
      <c r="V144" s="75"/>
      <c r="W144" s="72">
        <f t="shared" si="12"/>
        <v>0</v>
      </c>
      <c r="X144" s="74"/>
      <c r="Y144" s="75"/>
      <c r="Z144" s="73">
        <f t="shared" si="14"/>
        <v>0</v>
      </c>
      <c r="AA144" s="67">
        <f t="shared" si="15"/>
        <v>0</v>
      </c>
    </row>
    <row r="145" spans="1:27" ht="24" customHeight="1">
      <c r="A145" s="76"/>
      <c r="B145" s="76"/>
      <c r="C145" s="76"/>
      <c r="D145" s="76"/>
      <c r="E145" s="76"/>
      <c r="F145" s="77"/>
      <c r="G145" s="78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3">
        <f t="shared" si="13"/>
        <v>0</v>
      </c>
      <c r="V145" s="75"/>
      <c r="W145" s="72">
        <f t="shared" si="12"/>
        <v>0</v>
      </c>
      <c r="X145" s="74"/>
      <c r="Y145" s="75"/>
      <c r="Z145" s="73">
        <f t="shared" si="14"/>
        <v>0</v>
      </c>
      <c r="AA145" s="67">
        <f t="shared" si="15"/>
        <v>0</v>
      </c>
    </row>
    <row r="146" spans="1:27" ht="24" customHeight="1">
      <c r="A146" s="76"/>
      <c r="B146" s="76"/>
      <c r="C146" s="76"/>
      <c r="D146" s="76"/>
      <c r="E146" s="76"/>
      <c r="F146" s="77"/>
      <c r="G146" s="7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3">
        <f t="shared" si="13"/>
        <v>0</v>
      </c>
      <c r="V146" s="75"/>
      <c r="W146" s="72">
        <f t="shared" si="12"/>
        <v>0</v>
      </c>
      <c r="X146" s="74"/>
      <c r="Y146" s="75"/>
      <c r="Z146" s="73">
        <f t="shared" si="14"/>
        <v>0</v>
      </c>
      <c r="AA146" s="67">
        <f t="shared" si="15"/>
        <v>0</v>
      </c>
    </row>
    <row r="147" spans="1:27" ht="24" customHeight="1">
      <c r="A147" s="76"/>
      <c r="B147" s="76"/>
      <c r="C147" s="76"/>
      <c r="D147" s="76"/>
      <c r="E147" s="76"/>
      <c r="F147" s="77"/>
      <c r="G147" s="7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3">
        <f t="shared" si="13"/>
        <v>0</v>
      </c>
      <c r="V147" s="75"/>
      <c r="W147" s="72">
        <f t="shared" si="12"/>
        <v>0</v>
      </c>
      <c r="X147" s="74"/>
      <c r="Y147" s="75"/>
      <c r="Z147" s="73">
        <f t="shared" si="14"/>
        <v>0</v>
      </c>
      <c r="AA147" s="67">
        <f t="shared" si="15"/>
        <v>0</v>
      </c>
    </row>
    <row r="148" spans="1:27" ht="24" customHeight="1">
      <c r="A148" s="76"/>
      <c r="B148" s="76"/>
      <c r="C148" s="76"/>
      <c r="D148" s="76"/>
      <c r="E148" s="76"/>
      <c r="F148" s="77"/>
      <c r="G148" s="7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3">
        <f t="shared" si="13"/>
        <v>0</v>
      </c>
      <c r="V148" s="75"/>
      <c r="W148" s="72">
        <f t="shared" si="12"/>
        <v>0</v>
      </c>
      <c r="X148" s="74"/>
      <c r="Y148" s="75"/>
      <c r="Z148" s="73">
        <f t="shared" si="14"/>
        <v>0</v>
      </c>
      <c r="AA148" s="67">
        <f t="shared" si="15"/>
        <v>0</v>
      </c>
    </row>
    <row r="149" spans="1:27" ht="24" customHeight="1">
      <c r="A149" s="76"/>
      <c r="B149" s="76"/>
      <c r="C149" s="76"/>
      <c r="D149" s="76"/>
      <c r="E149" s="76"/>
      <c r="F149" s="77"/>
      <c r="G149" s="78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3">
        <f t="shared" si="13"/>
        <v>0</v>
      </c>
      <c r="V149" s="75"/>
      <c r="W149" s="72">
        <f t="shared" si="12"/>
        <v>0</v>
      </c>
      <c r="X149" s="74"/>
      <c r="Y149" s="75"/>
      <c r="Z149" s="73">
        <f t="shared" si="14"/>
        <v>0</v>
      </c>
      <c r="AA149" s="67">
        <f t="shared" si="15"/>
        <v>0</v>
      </c>
    </row>
    <row r="150" spans="1:27" ht="24" customHeight="1">
      <c r="A150" s="76"/>
      <c r="B150" s="76"/>
      <c r="C150" s="76"/>
      <c r="D150" s="76"/>
      <c r="E150" s="76"/>
      <c r="F150" s="77"/>
      <c r="G150" s="78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3">
        <f t="shared" si="13"/>
        <v>0</v>
      </c>
      <c r="V150" s="75"/>
      <c r="W150" s="72">
        <f t="shared" si="12"/>
        <v>0</v>
      </c>
      <c r="X150" s="74"/>
      <c r="Y150" s="75"/>
      <c r="Z150" s="73">
        <f t="shared" si="14"/>
        <v>0</v>
      </c>
      <c r="AA150" s="67">
        <f t="shared" si="15"/>
        <v>0</v>
      </c>
    </row>
    <row r="151" spans="1:27" ht="24" customHeight="1">
      <c r="A151" s="76"/>
      <c r="B151" s="76"/>
      <c r="C151" s="76"/>
      <c r="D151" s="76"/>
      <c r="E151" s="76"/>
      <c r="F151" s="77"/>
      <c r="G151" s="78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3">
        <f t="shared" si="13"/>
        <v>0</v>
      </c>
      <c r="V151" s="75"/>
      <c r="W151" s="72">
        <f t="shared" si="12"/>
        <v>0</v>
      </c>
      <c r="X151" s="74"/>
      <c r="Y151" s="75"/>
      <c r="Z151" s="73">
        <f t="shared" si="14"/>
        <v>0</v>
      </c>
      <c r="AA151" s="67">
        <f t="shared" si="15"/>
        <v>0</v>
      </c>
    </row>
    <row r="152" spans="1:27" ht="24" customHeight="1">
      <c r="A152" s="76"/>
      <c r="B152" s="76"/>
      <c r="C152" s="76"/>
      <c r="D152" s="76"/>
      <c r="E152" s="76"/>
      <c r="F152" s="77"/>
      <c r="G152" s="78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3">
        <f t="shared" si="13"/>
        <v>0</v>
      </c>
      <c r="V152" s="75"/>
      <c r="W152" s="72">
        <f t="shared" si="12"/>
        <v>0</v>
      </c>
      <c r="X152" s="74"/>
      <c r="Y152" s="75"/>
      <c r="Z152" s="73">
        <f t="shared" si="14"/>
        <v>0</v>
      </c>
      <c r="AA152" s="67">
        <f t="shared" si="15"/>
        <v>0</v>
      </c>
    </row>
    <row r="153" spans="1:27" ht="24" customHeight="1">
      <c r="A153" s="76"/>
      <c r="B153" s="76"/>
      <c r="C153" s="76"/>
      <c r="D153" s="76"/>
      <c r="E153" s="76"/>
      <c r="F153" s="77"/>
      <c r="G153" s="7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3">
        <f t="shared" si="13"/>
        <v>0</v>
      </c>
      <c r="V153" s="75"/>
      <c r="W153" s="72">
        <f t="shared" si="12"/>
        <v>0</v>
      </c>
      <c r="X153" s="74"/>
      <c r="Y153" s="75"/>
      <c r="Z153" s="73">
        <f t="shared" si="14"/>
        <v>0</v>
      </c>
      <c r="AA153" s="67">
        <f t="shared" si="15"/>
        <v>0</v>
      </c>
    </row>
    <row r="154" spans="1:27" ht="24" customHeight="1">
      <c r="A154" s="76"/>
      <c r="B154" s="76"/>
      <c r="C154" s="76"/>
      <c r="D154" s="76"/>
      <c r="E154" s="76"/>
      <c r="F154" s="77"/>
      <c r="G154" s="78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3">
        <f t="shared" si="13"/>
        <v>0</v>
      </c>
      <c r="V154" s="75"/>
      <c r="W154" s="72">
        <f t="shared" si="12"/>
        <v>0</v>
      </c>
      <c r="X154" s="74"/>
      <c r="Y154" s="75"/>
      <c r="Z154" s="73">
        <f t="shared" si="14"/>
        <v>0</v>
      </c>
      <c r="AA154" s="67">
        <f t="shared" si="15"/>
        <v>0</v>
      </c>
    </row>
    <row r="155" spans="1:27" ht="24" customHeight="1">
      <c r="A155" s="76"/>
      <c r="B155" s="76"/>
      <c r="C155" s="76"/>
      <c r="D155" s="76"/>
      <c r="E155" s="76"/>
      <c r="F155" s="77"/>
      <c r="G155" s="78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3">
        <f t="shared" si="13"/>
        <v>0</v>
      </c>
      <c r="V155" s="75"/>
      <c r="W155" s="72">
        <f t="shared" si="12"/>
        <v>0</v>
      </c>
      <c r="X155" s="74"/>
      <c r="Y155" s="75"/>
      <c r="Z155" s="73">
        <f t="shared" si="14"/>
        <v>0</v>
      </c>
      <c r="AA155" s="67">
        <f t="shared" si="15"/>
        <v>0</v>
      </c>
    </row>
    <row r="156" spans="1:27" ht="24" customHeight="1">
      <c r="A156" s="76"/>
      <c r="B156" s="76"/>
      <c r="C156" s="76"/>
      <c r="D156" s="76"/>
      <c r="E156" s="76"/>
      <c r="F156" s="77"/>
      <c r="G156" s="78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3">
        <f t="shared" si="13"/>
        <v>0</v>
      </c>
      <c r="V156" s="75"/>
      <c r="W156" s="72">
        <f t="shared" si="12"/>
        <v>0</v>
      </c>
      <c r="X156" s="74"/>
      <c r="Y156" s="75"/>
      <c r="Z156" s="73">
        <f t="shared" si="14"/>
        <v>0</v>
      </c>
      <c r="AA156" s="67">
        <f t="shared" si="15"/>
        <v>0</v>
      </c>
    </row>
    <row r="157" spans="1:27" ht="24" customHeight="1">
      <c r="A157" s="76"/>
      <c r="B157" s="76"/>
      <c r="C157" s="76"/>
      <c r="D157" s="76"/>
      <c r="E157" s="76"/>
      <c r="F157" s="77"/>
      <c r="G157" s="78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3">
        <f t="shared" si="13"/>
        <v>0</v>
      </c>
      <c r="V157" s="75"/>
      <c r="W157" s="72">
        <f t="shared" si="12"/>
        <v>0</v>
      </c>
      <c r="X157" s="74"/>
      <c r="Y157" s="75"/>
      <c r="Z157" s="73">
        <f t="shared" si="14"/>
        <v>0</v>
      </c>
      <c r="AA157" s="67">
        <f t="shared" si="15"/>
        <v>0</v>
      </c>
    </row>
    <row r="158" spans="1:27" ht="24" customHeight="1">
      <c r="A158" s="76"/>
      <c r="B158" s="76"/>
      <c r="C158" s="76"/>
      <c r="D158" s="76"/>
      <c r="E158" s="76"/>
      <c r="F158" s="77"/>
      <c r="G158" s="78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3">
        <f t="shared" si="13"/>
        <v>0</v>
      </c>
      <c r="V158" s="75"/>
      <c r="W158" s="72">
        <f t="shared" si="12"/>
        <v>0</v>
      </c>
      <c r="X158" s="74"/>
      <c r="Y158" s="75"/>
      <c r="Z158" s="73">
        <f t="shared" si="14"/>
        <v>0</v>
      </c>
      <c r="AA158" s="67">
        <f t="shared" si="15"/>
        <v>0</v>
      </c>
    </row>
    <row r="159" spans="1:27" ht="24" customHeight="1">
      <c r="A159" s="76"/>
      <c r="B159" s="76"/>
      <c r="C159" s="76"/>
      <c r="D159" s="76"/>
      <c r="E159" s="76"/>
      <c r="F159" s="77"/>
      <c r="G159" s="78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3">
        <f t="shared" si="13"/>
        <v>0</v>
      </c>
      <c r="V159" s="75"/>
      <c r="W159" s="72">
        <f t="shared" si="12"/>
        <v>0</v>
      </c>
      <c r="X159" s="74"/>
      <c r="Y159" s="75"/>
      <c r="Z159" s="73">
        <f t="shared" si="14"/>
        <v>0</v>
      </c>
      <c r="AA159" s="67">
        <f t="shared" si="15"/>
        <v>0</v>
      </c>
    </row>
    <row r="160" spans="1:27" ht="24" customHeight="1">
      <c r="A160" s="76"/>
      <c r="B160" s="76"/>
      <c r="C160" s="76"/>
      <c r="D160" s="76"/>
      <c r="E160" s="76"/>
      <c r="F160" s="77"/>
      <c r="G160" s="78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3">
        <f t="shared" si="13"/>
        <v>0</v>
      </c>
      <c r="V160" s="75"/>
      <c r="W160" s="72">
        <f t="shared" si="12"/>
        <v>0</v>
      </c>
      <c r="X160" s="74"/>
      <c r="Y160" s="75"/>
      <c r="Z160" s="73">
        <f t="shared" si="14"/>
        <v>0</v>
      </c>
      <c r="AA160" s="67">
        <f t="shared" si="15"/>
        <v>0</v>
      </c>
    </row>
    <row r="161" spans="1:27" ht="24" customHeight="1">
      <c r="A161" s="76"/>
      <c r="B161" s="76"/>
      <c r="C161" s="76"/>
      <c r="D161" s="76"/>
      <c r="E161" s="76"/>
      <c r="F161" s="77"/>
      <c r="G161" s="78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3">
        <f t="shared" si="13"/>
        <v>0</v>
      </c>
      <c r="V161" s="75"/>
      <c r="W161" s="72">
        <f t="shared" si="12"/>
        <v>0</v>
      </c>
      <c r="X161" s="74"/>
      <c r="Y161" s="75"/>
      <c r="Z161" s="73">
        <f t="shared" si="14"/>
        <v>0</v>
      </c>
      <c r="AA161" s="67">
        <f t="shared" si="15"/>
        <v>0</v>
      </c>
    </row>
    <row r="162" spans="1:27" ht="24" customHeight="1">
      <c r="A162" s="76"/>
      <c r="B162" s="76"/>
      <c r="C162" s="76"/>
      <c r="D162" s="76"/>
      <c r="E162" s="76"/>
      <c r="F162" s="77"/>
      <c r="G162" s="78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3">
        <f t="shared" si="13"/>
        <v>0</v>
      </c>
      <c r="V162" s="75"/>
      <c r="W162" s="72">
        <f t="shared" si="12"/>
        <v>0</v>
      </c>
      <c r="X162" s="74"/>
      <c r="Y162" s="75"/>
      <c r="Z162" s="73">
        <f t="shared" si="14"/>
        <v>0</v>
      </c>
      <c r="AA162" s="67">
        <f t="shared" si="15"/>
        <v>0</v>
      </c>
    </row>
    <row r="163" spans="1:27" ht="24" customHeight="1">
      <c r="A163" s="76"/>
      <c r="B163" s="76"/>
      <c r="C163" s="76"/>
      <c r="D163" s="76"/>
      <c r="E163" s="76"/>
      <c r="F163" s="77"/>
      <c r="G163" s="78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3">
        <f t="shared" si="13"/>
        <v>0</v>
      </c>
      <c r="V163" s="75"/>
      <c r="W163" s="72">
        <f t="shared" si="12"/>
        <v>0</v>
      </c>
      <c r="X163" s="74"/>
      <c r="Y163" s="75"/>
      <c r="Z163" s="73">
        <f t="shared" si="14"/>
        <v>0</v>
      </c>
      <c r="AA163" s="67">
        <f t="shared" si="15"/>
        <v>0</v>
      </c>
    </row>
    <row r="164" spans="1:27" ht="24" customHeight="1">
      <c r="A164" s="76"/>
      <c r="B164" s="76"/>
      <c r="C164" s="76"/>
      <c r="D164" s="76"/>
      <c r="E164" s="76"/>
      <c r="F164" s="77"/>
      <c r="G164" s="78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3">
        <f t="shared" si="13"/>
        <v>0</v>
      </c>
      <c r="V164" s="75"/>
      <c r="W164" s="72">
        <f t="shared" si="12"/>
        <v>0</v>
      </c>
      <c r="X164" s="74"/>
      <c r="Y164" s="75"/>
      <c r="Z164" s="73">
        <f t="shared" si="14"/>
        <v>0</v>
      </c>
      <c r="AA164" s="67">
        <f t="shared" si="15"/>
        <v>0</v>
      </c>
    </row>
    <row r="165" spans="1:27" ht="24" customHeight="1">
      <c r="A165" s="76"/>
      <c r="B165" s="76"/>
      <c r="C165" s="76"/>
      <c r="D165" s="76"/>
      <c r="E165" s="76"/>
      <c r="F165" s="77"/>
      <c r="G165" s="78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3">
        <f t="shared" si="13"/>
        <v>0</v>
      </c>
      <c r="V165" s="75"/>
      <c r="W165" s="72">
        <f t="shared" si="12"/>
        <v>0</v>
      </c>
      <c r="X165" s="74"/>
      <c r="Y165" s="75"/>
      <c r="Z165" s="73">
        <f t="shared" si="14"/>
        <v>0</v>
      </c>
      <c r="AA165" s="67">
        <f t="shared" si="15"/>
        <v>0</v>
      </c>
    </row>
    <row r="166" spans="1:27" ht="24" customHeight="1">
      <c r="A166" s="76"/>
      <c r="B166" s="76"/>
      <c r="C166" s="76"/>
      <c r="D166" s="76"/>
      <c r="E166" s="76"/>
      <c r="F166" s="77"/>
      <c r="G166" s="78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3">
        <f t="shared" si="13"/>
        <v>0</v>
      </c>
      <c r="V166" s="75"/>
      <c r="W166" s="72">
        <f t="shared" si="12"/>
        <v>0</v>
      </c>
      <c r="X166" s="74"/>
      <c r="Y166" s="75"/>
      <c r="Z166" s="73">
        <f t="shared" si="14"/>
        <v>0</v>
      </c>
      <c r="AA166" s="67">
        <f t="shared" si="15"/>
        <v>0</v>
      </c>
    </row>
    <row r="167" spans="1:27" ht="24" customHeight="1">
      <c r="A167" s="76"/>
      <c r="B167" s="76"/>
      <c r="C167" s="76"/>
      <c r="D167" s="76"/>
      <c r="E167" s="76"/>
      <c r="F167" s="77"/>
      <c r="G167" s="78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3">
        <f t="shared" si="13"/>
        <v>0</v>
      </c>
      <c r="V167" s="75"/>
      <c r="W167" s="72">
        <f t="shared" si="12"/>
        <v>0</v>
      </c>
      <c r="X167" s="74"/>
      <c r="Y167" s="75"/>
      <c r="Z167" s="73">
        <f t="shared" si="14"/>
        <v>0</v>
      </c>
      <c r="AA167" s="67">
        <f t="shared" si="15"/>
        <v>0</v>
      </c>
    </row>
    <row r="168" spans="1:27" ht="24" customHeight="1">
      <c r="A168" s="76"/>
      <c r="B168" s="76"/>
      <c r="C168" s="76"/>
      <c r="D168" s="76"/>
      <c r="E168" s="76"/>
      <c r="F168" s="77"/>
      <c r="G168" s="78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3">
        <f t="shared" si="13"/>
        <v>0</v>
      </c>
      <c r="V168" s="75"/>
      <c r="W168" s="72">
        <f t="shared" si="12"/>
        <v>0</v>
      </c>
      <c r="X168" s="74"/>
      <c r="Y168" s="75"/>
      <c r="Z168" s="73">
        <f t="shared" si="14"/>
        <v>0</v>
      </c>
      <c r="AA168" s="67">
        <f t="shared" si="15"/>
        <v>0</v>
      </c>
    </row>
    <row r="169" spans="1:27" ht="24" customHeight="1">
      <c r="A169" s="76"/>
      <c r="B169" s="76"/>
      <c r="C169" s="76"/>
      <c r="D169" s="76"/>
      <c r="E169" s="76"/>
      <c r="F169" s="77"/>
      <c r="G169" s="78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3">
        <f t="shared" si="13"/>
        <v>0</v>
      </c>
      <c r="V169" s="75"/>
      <c r="W169" s="72">
        <f t="shared" si="12"/>
        <v>0</v>
      </c>
      <c r="X169" s="74"/>
      <c r="Y169" s="75"/>
      <c r="Z169" s="73">
        <f t="shared" si="14"/>
        <v>0</v>
      </c>
      <c r="AA169" s="67">
        <f t="shared" si="15"/>
        <v>0</v>
      </c>
    </row>
    <row r="170" spans="1:27" ht="24" customHeight="1">
      <c r="A170" s="76"/>
      <c r="B170" s="76"/>
      <c r="C170" s="76"/>
      <c r="D170" s="76"/>
      <c r="E170" s="76"/>
      <c r="F170" s="77"/>
      <c r="G170" s="78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3">
        <f t="shared" si="13"/>
        <v>0</v>
      </c>
      <c r="V170" s="75"/>
      <c r="W170" s="72">
        <f t="shared" si="12"/>
        <v>0</v>
      </c>
      <c r="X170" s="74"/>
      <c r="Y170" s="75"/>
      <c r="Z170" s="73">
        <f t="shared" si="14"/>
        <v>0</v>
      </c>
      <c r="AA170" s="67">
        <f t="shared" si="15"/>
        <v>0</v>
      </c>
    </row>
    <row r="171" spans="1:27" ht="24" customHeight="1">
      <c r="A171" s="76"/>
      <c r="B171" s="76"/>
      <c r="C171" s="76"/>
      <c r="D171" s="76"/>
      <c r="E171" s="76"/>
      <c r="F171" s="77"/>
      <c r="G171" s="7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3">
        <f t="shared" si="13"/>
        <v>0</v>
      </c>
      <c r="V171" s="75"/>
      <c r="W171" s="72">
        <f>+T171*V171</f>
        <v>0</v>
      </c>
      <c r="X171" s="74"/>
      <c r="Y171" s="75"/>
      <c r="Z171" s="73">
        <f t="shared" si="14"/>
        <v>0</v>
      </c>
      <c r="AA171" s="67">
        <f t="shared" si="15"/>
        <v>0</v>
      </c>
    </row>
    <row r="172" spans="1:27" ht="24" customHeight="1">
      <c r="A172" s="76"/>
      <c r="B172" s="76"/>
      <c r="C172" s="76"/>
      <c r="D172" s="76"/>
      <c r="E172" s="76"/>
      <c r="F172" s="77"/>
      <c r="G172" s="78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3">
        <f t="shared" si="13"/>
        <v>0</v>
      </c>
      <c r="V172" s="75"/>
      <c r="W172" s="72">
        <f>+T172*V172</f>
        <v>0</v>
      </c>
      <c r="X172" s="74"/>
      <c r="Y172" s="75"/>
      <c r="Z172" s="73">
        <f t="shared" si="14"/>
        <v>0</v>
      </c>
      <c r="AA172" s="67">
        <f t="shared" si="15"/>
        <v>0</v>
      </c>
    </row>
    <row r="173" spans="1:27" ht="24" customHeight="1">
      <c r="A173" s="76"/>
      <c r="B173" s="76"/>
      <c r="C173" s="76"/>
      <c r="D173" s="76"/>
      <c r="E173" s="76"/>
      <c r="F173" s="77"/>
      <c r="G173" s="7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3">
        <f t="shared" si="13"/>
        <v>0</v>
      </c>
      <c r="V173" s="75"/>
      <c r="W173" s="72">
        <f>+T173*V173</f>
        <v>0</v>
      </c>
      <c r="X173" s="74"/>
      <c r="Y173" s="75"/>
      <c r="Z173" s="73">
        <f t="shared" si="14"/>
        <v>0</v>
      </c>
      <c r="AA173" s="67">
        <f t="shared" si="15"/>
        <v>0</v>
      </c>
    </row>
    <row r="174" ht="24" customHeight="1">
      <c r="Z174" s="33"/>
    </row>
    <row r="175" ht="24" customHeight="1">
      <c r="Z175" s="33"/>
    </row>
    <row r="176" ht="12.75">
      <c r="Z176" s="33"/>
    </row>
    <row r="177" ht="12.75">
      <c r="Z177" s="33"/>
    </row>
    <row r="178" ht="12.75">
      <c r="Z178" s="33"/>
    </row>
    <row r="179" ht="12.75">
      <c r="Z179" s="33"/>
    </row>
    <row r="180" ht="12.75">
      <c r="Z180" s="33"/>
    </row>
    <row r="181" ht="12.75">
      <c r="Z181" s="33"/>
    </row>
    <row r="182" ht="12.75">
      <c r="Z182" s="33"/>
    </row>
    <row r="183" ht="12.75">
      <c r="Z183" s="33"/>
    </row>
    <row r="184" ht="12.75">
      <c r="Z184" s="33"/>
    </row>
  </sheetData>
  <mergeCells count="6">
    <mergeCell ref="Y5:Z5"/>
    <mergeCell ref="V6:X6"/>
    <mergeCell ref="Y6:Z6"/>
    <mergeCell ref="P5:P6"/>
    <mergeCell ref="S5:S6"/>
    <mergeCell ref="T5:T6"/>
  </mergeCells>
  <printOptions/>
  <pageMargins left="0.5118110236220472" right="0.31496062992125984" top="0.4724409448818898" bottom="0.4" header="0" footer="0"/>
  <pageSetup fitToHeight="6" fitToWidth="2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3:AL185"/>
  <sheetViews>
    <sheetView showGridLines="0" zoomScale="50" zoomScaleNormal="50" workbookViewId="0" topLeftCell="A1">
      <pane xSplit="7" ySplit="10" topLeftCell="H11" activePane="bottomRight" state="frozen"/>
      <selection pane="topRight" activeCell="H1" sqref="H1"/>
      <selection pane="bottomLeft" activeCell="A10" sqref="A10"/>
      <selection pane="bottomRight" activeCell="A12" sqref="A12"/>
    </sheetView>
  </sheetViews>
  <sheetFormatPr defaultColWidth="9.140625" defaultRowHeight="12.75"/>
  <cols>
    <col min="1" max="1" width="6.7109375" style="25" customWidth="1"/>
    <col min="2" max="2" width="6.28125" style="25" customWidth="1"/>
    <col min="3" max="3" width="6.421875" style="25" customWidth="1"/>
    <col min="4" max="4" width="15.8515625" style="25" customWidth="1"/>
    <col min="5" max="5" width="12.8515625" style="26" customWidth="1"/>
    <col min="6" max="6" width="54.00390625" style="26" customWidth="1"/>
    <col min="7" max="7" width="34.00390625" style="26" customWidth="1"/>
    <col min="8" max="11" width="17.7109375" style="26" customWidth="1"/>
    <col min="12" max="14" width="16.57421875" style="26" customWidth="1"/>
    <col min="15" max="20" width="17.7109375" style="26" customWidth="1"/>
    <col min="21" max="21" width="5.00390625" style="26" customWidth="1"/>
    <col min="22" max="22" width="7.7109375" style="26" customWidth="1"/>
    <col min="23" max="23" width="12.140625" style="26" customWidth="1"/>
    <col min="24" max="24" width="12.421875" style="26" customWidth="1"/>
    <col min="25" max="25" width="7.00390625" style="26" customWidth="1"/>
    <col min="26" max="26" width="11.421875" style="25" customWidth="1"/>
    <col min="27" max="27" width="18.7109375" style="26" customWidth="1"/>
    <col min="28" max="16384" width="9.140625" style="26" customWidth="1"/>
  </cols>
  <sheetData>
    <row r="2" ht="10.5" customHeight="1"/>
    <row r="3" spans="4:28" ht="24.75" customHeight="1">
      <c r="D3" s="37" t="s">
        <v>9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A3" s="172"/>
      <c r="AB3" s="172"/>
    </row>
    <row r="4" spans="4:7" ht="12.75">
      <c r="D4" s="27" t="str">
        <f>+INICIO!I17</f>
        <v>NOMBRE Y APELLIDOS</v>
      </c>
      <c r="F4" s="28" t="s">
        <v>58</v>
      </c>
      <c r="G4" s="29">
        <f>+INICIO!I23</f>
        <v>2023</v>
      </c>
    </row>
    <row r="5" spans="1:27" s="95" customFormat="1" ht="16.5" customHeight="1">
      <c r="A5" s="38" t="s">
        <v>11</v>
      </c>
      <c r="B5" s="39">
        <f>+INICIO!I23</f>
        <v>2023</v>
      </c>
      <c r="C5" s="40"/>
      <c r="D5" s="59" t="s">
        <v>12</v>
      </c>
      <c r="E5" s="42" t="s">
        <v>161</v>
      </c>
      <c r="F5" s="42"/>
      <c r="G5" s="43" t="s">
        <v>13</v>
      </c>
      <c r="H5" s="55"/>
      <c r="I5" s="43" t="s">
        <v>14</v>
      </c>
      <c r="J5" s="43" t="s">
        <v>15</v>
      </c>
      <c r="K5" s="43" t="s">
        <v>16</v>
      </c>
      <c r="L5" s="43" t="s">
        <v>81</v>
      </c>
      <c r="M5" s="58" t="s">
        <v>17</v>
      </c>
      <c r="N5" s="59" t="s">
        <v>29</v>
      </c>
      <c r="O5" s="57" t="s">
        <v>18</v>
      </c>
      <c r="P5" s="201" t="s">
        <v>19</v>
      </c>
      <c r="Q5" s="43"/>
      <c r="R5" s="43"/>
      <c r="S5" s="70" t="s">
        <v>20</v>
      </c>
      <c r="T5" s="203" t="s">
        <v>21</v>
      </c>
      <c r="V5" s="42" t="s">
        <v>22</v>
      </c>
      <c r="W5" s="68"/>
      <c r="X5" s="69"/>
      <c r="Y5" s="196" t="s">
        <v>23</v>
      </c>
      <c r="Z5" s="197"/>
      <c r="AA5" s="70" t="s">
        <v>21</v>
      </c>
    </row>
    <row r="6" spans="1:27" s="95" customFormat="1" ht="12" customHeight="1">
      <c r="A6" s="44" t="s">
        <v>24</v>
      </c>
      <c r="B6" s="45"/>
      <c r="C6" s="45"/>
      <c r="D6" s="46"/>
      <c r="E6" s="47"/>
      <c r="F6" s="48"/>
      <c r="G6" s="49" t="s">
        <v>25</v>
      </c>
      <c r="H6" s="49" t="s">
        <v>26</v>
      </c>
      <c r="I6" s="49" t="s">
        <v>27</v>
      </c>
      <c r="J6" s="49" t="s">
        <v>27</v>
      </c>
      <c r="K6" s="49" t="s">
        <v>27</v>
      </c>
      <c r="L6" s="49" t="s">
        <v>82</v>
      </c>
      <c r="M6" s="60" t="s">
        <v>28</v>
      </c>
      <c r="N6" s="44" t="s">
        <v>27</v>
      </c>
      <c r="O6" s="61" t="s">
        <v>30</v>
      </c>
      <c r="P6" s="202" t="s">
        <v>31</v>
      </c>
      <c r="Q6" s="49" t="s">
        <v>32</v>
      </c>
      <c r="R6" s="49" t="s">
        <v>33</v>
      </c>
      <c r="S6" s="71" t="s">
        <v>136</v>
      </c>
      <c r="T6" s="204"/>
      <c r="V6" s="198" t="s">
        <v>34</v>
      </c>
      <c r="W6" s="199"/>
      <c r="X6" s="200"/>
      <c r="Y6" s="198"/>
      <c r="Z6" s="200"/>
      <c r="AA6" s="71" t="s">
        <v>35</v>
      </c>
    </row>
    <row r="7" spans="1:27" s="95" customFormat="1" ht="12.75">
      <c r="A7" s="50" t="s">
        <v>36</v>
      </c>
      <c r="B7" s="51" t="s">
        <v>37</v>
      </c>
      <c r="C7" s="51" t="s">
        <v>38</v>
      </c>
      <c r="D7" s="52"/>
      <c r="E7" s="53" t="s">
        <v>39</v>
      </c>
      <c r="F7" s="54" t="s">
        <v>40</v>
      </c>
      <c r="G7" s="52" t="s">
        <v>41</v>
      </c>
      <c r="H7" s="62"/>
      <c r="I7" s="52" t="s">
        <v>42</v>
      </c>
      <c r="J7" s="52" t="s">
        <v>43</v>
      </c>
      <c r="K7" s="52" t="s">
        <v>44</v>
      </c>
      <c r="L7" s="52" t="s">
        <v>83</v>
      </c>
      <c r="M7" s="63" t="s">
        <v>45</v>
      </c>
      <c r="N7" s="64" t="s">
        <v>84</v>
      </c>
      <c r="O7" s="65" t="s">
        <v>46</v>
      </c>
      <c r="P7" s="63" t="s">
        <v>47</v>
      </c>
      <c r="Q7" s="52" t="s">
        <v>48</v>
      </c>
      <c r="R7" s="52" t="s">
        <v>49</v>
      </c>
      <c r="S7" s="66" t="s">
        <v>137</v>
      </c>
      <c r="T7" s="66" t="s">
        <v>50</v>
      </c>
      <c r="V7" s="54" t="s">
        <v>51</v>
      </c>
      <c r="W7" s="38" t="s">
        <v>52</v>
      </c>
      <c r="X7" s="38" t="s">
        <v>85</v>
      </c>
      <c r="Y7" s="52" t="s">
        <v>53</v>
      </c>
      <c r="Z7" s="63" t="s">
        <v>54</v>
      </c>
      <c r="AA7" s="66" t="s">
        <v>55</v>
      </c>
    </row>
    <row r="9" spans="1:27" ht="21" customHeight="1">
      <c r="A9" s="30"/>
      <c r="B9" s="30"/>
      <c r="C9" s="30"/>
      <c r="D9" s="30"/>
      <c r="E9" s="31"/>
      <c r="F9" s="32"/>
      <c r="G9" s="32" t="s">
        <v>56</v>
      </c>
      <c r="H9" s="67">
        <f>+H10+'GASTOS Trim.1'!H9</f>
        <v>400</v>
      </c>
      <c r="I9" s="67">
        <f>+I10+'GASTOS Trim.1'!I9</f>
        <v>15</v>
      </c>
      <c r="J9" s="67">
        <f>+J10+'GASTOS Trim.1'!J9</f>
        <v>0</v>
      </c>
      <c r="K9" s="67">
        <f>+K10+'GASTOS Trim.1'!K9</f>
        <v>0</v>
      </c>
      <c r="L9" s="67">
        <f>+L10+'GASTOS Trim.1'!L9</f>
        <v>0</v>
      </c>
      <c r="M9" s="67">
        <f>+M10+'GASTOS Trim.1'!M9</f>
        <v>70</v>
      </c>
      <c r="N9" s="67">
        <f>+N10+'GASTOS Trim.1'!N9</f>
        <v>60</v>
      </c>
      <c r="O9" s="67">
        <f>+O10+'GASTOS Trim.1'!O9</f>
        <v>0</v>
      </c>
      <c r="P9" s="67">
        <f>+P10+'GASTOS Trim.1'!P9</f>
        <v>0</v>
      </c>
      <c r="Q9" s="67">
        <f>+Q10+'GASTOS Trim.1'!Q9</f>
        <v>0</v>
      </c>
      <c r="R9" s="67">
        <f>+R10+'GASTOS Trim.1'!R9</f>
        <v>0</v>
      </c>
      <c r="S9" s="67">
        <f>+S10+'GASTOS Trim.1'!S9</f>
        <v>0</v>
      </c>
      <c r="T9" s="67">
        <f>SUM(H9:S9)</f>
        <v>545</v>
      </c>
      <c r="W9" s="67">
        <f>+W10+'GASTOS Trim.1'!W9</f>
        <v>15.75</v>
      </c>
      <c r="X9" s="67">
        <f>+X10+'GASTOS Trim.1'!X9</f>
        <v>0</v>
      </c>
      <c r="Z9" s="67">
        <f>+Z10+'GASTOS Trim.1'!Z9</f>
        <v>0</v>
      </c>
      <c r="AA9" s="67">
        <f>+T9+W9+X9-Z9</f>
        <v>560.75</v>
      </c>
    </row>
    <row r="10" spans="1:27" ht="19.5" customHeight="1">
      <c r="A10" s="30"/>
      <c r="B10" s="30"/>
      <c r="C10" s="30"/>
      <c r="D10" s="30"/>
      <c r="E10" s="31"/>
      <c r="F10" s="32"/>
      <c r="G10" s="32" t="s">
        <v>59</v>
      </c>
      <c r="H10" s="67">
        <f>SUM(H12:H174)</f>
        <v>0</v>
      </c>
      <c r="I10" s="67">
        <f aca="true" t="shared" si="0" ref="I10:T10">SUM(I12:I174)</f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0</v>
      </c>
      <c r="S10" s="67">
        <f t="shared" si="0"/>
        <v>0</v>
      </c>
      <c r="T10" s="67">
        <f t="shared" si="0"/>
        <v>0</v>
      </c>
      <c r="W10" s="67">
        <f>SUM(W12:W174)</f>
        <v>0</v>
      </c>
      <c r="X10" s="67">
        <f>SUM(X12:X174)</f>
        <v>0</v>
      </c>
      <c r="Z10" s="67">
        <f>SUM(Z12:Z174)</f>
        <v>0</v>
      </c>
      <c r="AA10" s="67">
        <f>SUM(AA12:AA174)</f>
        <v>0</v>
      </c>
    </row>
    <row r="11" spans="5:26" ht="21" customHeight="1">
      <c r="E11" s="25"/>
      <c r="Z11" s="33"/>
    </row>
    <row r="12" spans="1:27" ht="24" customHeight="1">
      <c r="A12" s="76"/>
      <c r="B12" s="76"/>
      <c r="C12" s="76"/>
      <c r="D12" s="76"/>
      <c r="E12" s="76"/>
      <c r="F12" s="77"/>
      <c r="G12" s="7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73">
        <f>SUM(H12:S12)</f>
        <v>0</v>
      </c>
      <c r="V12" s="75"/>
      <c r="W12" s="72">
        <f aca="true" t="shared" si="1" ref="W12:W43">+T12*V12</f>
        <v>0</v>
      </c>
      <c r="X12" s="74"/>
      <c r="Y12" s="75"/>
      <c r="Z12" s="73">
        <f>+T12*Y12</f>
        <v>0</v>
      </c>
      <c r="AA12" s="67">
        <f>+T12+W12+X12-Z12</f>
        <v>0</v>
      </c>
    </row>
    <row r="13" spans="1:27" ht="24" customHeight="1">
      <c r="A13" s="76"/>
      <c r="B13" s="76"/>
      <c r="C13" s="76"/>
      <c r="D13" s="76"/>
      <c r="E13" s="76"/>
      <c r="F13" s="77"/>
      <c r="G13" s="7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73">
        <f aca="true" t="shared" si="2" ref="T13:T76">SUM(H13:S13)</f>
        <v>0</v>
      </c>
      <c r="V13" s="75"/>
      <c r="W13" s="72">
        <f t="shared" si="1"/>
        <v>0</v>
      </c>
      <c r="X13" s="74"/>
      <c r="Y13" s="75"/>
      <c r="Z13" s="73">
        <f aca="true" t="shared" si="3" ref="Z13:Z76">+T13*Y13</f>
        <v>0</v>
      </c>
      <c r="AA13" s="67">
        <f aca="true" t="shared" si="4" ref="AA13:AA76">+T13+W13+X13-Z13</f>
        <v>0</v>
      </c>
    </row>
    <row r="14" spans="1:27" ht="24" customHeight="1">
      <c r="A14" s="76"/>
      <c r="B14" s="76"/>
      <c r="C14" s="76"/>
      <c r="D14" s="76"/>
      <c r="E14" s="76"/>
      <c r="F14" s="77"/>
      <c r="G14" s="7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73">
        <f t="shared" si="2"/>
        <v>0</v>
      </c>
      <c r="V14" s="75"/>
      <c r="W14" s="72">
        <f t="shared" si="1"/>
        <v>0</v>
      </c>
      <c r="X14" s="74"/>
      <c r="Y14" s="75"/>
      <c r="Z14" s="73">
        <f t="shared" si="3"/>
        <v>0</v>
      </c>
      <c r="AA14" s="67">
        <f t="shared" si="4"/>
        <v>0</v>
      </c>
    </row>
    <row r="15" spans="1:27" ht="24" customHeight="1">
      <c r="A15" s="76"/>
      <c r="B15" s="76"/>
      <c r="C15" s="76"/>
      <c r="D15" s="76"/>
      <c r="E15" s="76"/>
      <c r="F15" s="77"/>
      <c r="G15" s="7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3">
        <f t="shared" si="2"/>
        <v>0</v>
      </c>
      <c r="V15" s="75"/>
      <c r="W15" s="72">
        <f t="shared" si="1"/>
        <v>0</v>
      </c>
      <c r="X15" s="74"/>
      <c r="Y15" s="75"/>
      <c r="Z15" s="73">
        <f t="shared" si="3"/>
        <v>0</v>
      </c>
      <c r="AA15" s="67">
        <f t="shared" si="4"/>
        <v>0</v>
      </c>
    </row>
    <row r="16" spans="1:27" ht="24" customHeight="1">
      <c r="A16" s="76"/>
      <c r="B16" s="76"/>
      <c r="C16" s="76"/>
      <c r="D16" s="76"/>
      <c r="E16" s="76"/>
      <c r="F16" s="77"/>
      <c r="G16" s="7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73">
        <f t="shared" si="2"/>
        <v>0</v>
      </c>
      <c r="V16" s="75"/>
      <c r="W16" s="72">
        <f t="shared" si="1"/>
        <v>0</v>
      </c>
      <c r="X16" s="74"/>
      <c r="Y16" s="75"/>
      <c r="Z16" s="73">
        <f t="shared" si="3"/>
        <v>0</v>
      </c>
      <c r="AA16" s="67">
        <f t="shared" si="4"/>
        <v>0</v>
      </c>
    </row>
    <row r="17" spans="1:27" ht="24" customHeight="1">
      <c r="A17" s="76"/>
      <c r="B17" s="76"/>
      <c r="C17" s="76"/>
      <c r="D17" s="76"/>
      <c r="E17" s="76"/>
      <c r="F17" s="77"/>
      <c r="G17" s="7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3">
        <f t="shared" si="2"/>
        <v>0</v>
      </c>
      <c r="V17" s="75"/>
      <c r="W17" s="72">
        <f t="shared" si="1"/>
        <v>0</v>
      </c>
      <c r="X17" s="74"/>
      <c r="Y17" s="75"/>
      <c r="Z17" s="73">
        <f t="shared" si="3"/>
        <v>0</v>
      </c>
      <c r="AA17" s="67">
        <f t="shared" si="4"/>
        <v>0</v>
      </c>
    </row>
    <row r="18" spans="1:27" ht="24" customHeight="1">
      <c r="A18" s="76"/>
      <c r="B18" s="76"/>
      <c r="C18" s="76"/>
      <c r="D18" s="76"/>
      <c r="E18" s="76"/>
      <c r="F18" s="77"/>
      <c r="G18" s="7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3">
        <f t="shared" si="2"/>
        <v>0</v>
      </c>
      <c r="V18" s="75"/>
      <c r="W18" s="72">
        <f t="shared" si="1"/>
        <v>0</v>
      </c>
      <c r="X18" s="74"/>
      <c r="Y18" s="75"/>
      <c r="Z18" s="73">
        <f t="shared" si="3"/>
        <v>0</v>
      </c>
      <c r="AA18" s="67">
        <f t="shared" si="4"/>
        <v>0</v>
      </c>
    </row>
    <row r="19" spans="1:27" ht="24" customHeight="1">
      <c r="A19" s="76"/>
      <c r="B19" s="76"/>
      <c r="C19" s="76"/>
      <c r="D19" s="76"/>
      <c r="E19" s="76"/>
      <c r="F19" s="77"/>
      <c r="G19" s="7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3">
        <f t="shared" si="2"/>
        <v>0</v>
      </c>
      <c r="V19" s="75"/>
      <c r="W19" s="72">
        <f t="shared" si="1"/>
        <v>0</v>
      </c>
      <c r="X19" s="74"/>
      <c r="Y19" s="75"/>
      <c r="Z19" s="73">
        <f t="shared" si="3"/>
        <v>0</v>
      </c>
      <c r="AA19" s="67">
        <f t="shared" si="4"/>
        <v>0</v>
      </c>
    </row>
    <row r="20" spans="1:27" ht="24" customHeight="1">
      <c r="A20" s="76"/>
      <c r="B20" s="76"/>
      <c r="C20" s="76"/>
      <c r="D20" s="76"/>
      <c r="E20" s="76"/>
      <c r="F20" s="77"/>
      <c r="G20" s="7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3">
        <f t="shared" si="2"/>
        <v>0</v>
      </c>
      <c r="V20" s="75"/>
      <c r="W20" s="72">
        <f t="shared" si="1"/>
        <v>0</v>
      </c>
      <c r="X20" s="74"/>
      <c r="Y20" s="75"/>
      <c r="Z20" s="73">
        <f t="shared" si="3"/>
        <v>0</v>
      </c>
      <c r="AA20" s="67">
        <f t="shared" si="4"/>
        <v>0</v>
      </c>
    </row>
    <row r="21" spans="1:27" ht="24" customHeight="1">
      <c r="A21" s="76"/>
      <c r="B21" s="76"/>
      <c r="C21" s="76"/>
      <c r="D21" s="76"/>
      <c r="E21" s="76"/>
      <c r="F21" s="77"/>
      <c r="G21" s="7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73">
        <f t="shared" si="2"/>
        <v>0</v>
      </c>
      <c r="V21" s="75"/>
      <c r="W21" s="72">
        <f t="shared" si="1"/>
        <v>0</v>
      </c>
      <c r="X21" s="74"/>
      <c r="Y21" s="75"/>
      <c r="Z21" s="73">
        <f t="shared" si="3"/>
        <v>0</v>
      </c>
      <c r="AA21" s="67">
        <f t="shared" si="4"/>
        <v>0</v>
      </c>
    </row>
    <row r="22" spans="1:27" ht="24" customHeight="1">
      <c r="A22" s="76"/>
      <c r="B22" s="76"/>
      <c r="C22" s="76"/>
      <c r="D22" s="76"/>
      <c r="E22" s="76"/>
      <c r="F22" s="77"/>
      <c r="G22" s="7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73">
        <f t="shared" si="2"/>
        <v>0</v>
      </c>
      <c r="V22" s="75"/>
      <c r="W22" s="72">
        <f t="shared" si="1"/>
        <v>0</v>
      </c>
      <c r="X22" s="74"/>
      <c r="Y22" s="75"/>
      <c r="Z22" s="73">
        <f t="shared" si="3"/>
        <v>0</v>
      </c>
      <c r="AA22" s="67">
        <f t="shared" si="4"/>
        <v>0</v>
      </c>
    </row>
    <row r="23" spans="1:28" ht="24" customHeight="1">
      <c r="A23" s="76"/>
      <c r="B23" s="76"/>
      <c r="C23" s="76"/>
      <c r="D23" s="76"/>
      <c r="E23" s="76"/>
      <c r="F23" s="77"/>
      <c r="G23" s="7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3">
        <f t="shared" si="2"/>
        <v>0</v>
      </c>
      <c r="V23" s="75"/>
      <c r="W23" s="72">
        <f t="shared" si="1"/>
        <v>0</v>
      </c>
      <c r="X23" s="74"/>
      <c r="Y23" s="75"/>
      <c r="Z23" s="73">
        <f t="shared" si="3"/>
        <v>0</v>
      </c>
      <c r="AA23" s="67">
        <f t="shared" si="4"/>
        <v>0</v>
      </c>
      <c r="AB23" s="34"/>
    </row>
    <row r="24" spans="1:27" ht="24" customHeight="1">
      <c r="A24" s="76"/>
      <c r="B24" s="76"/>
      <c r="C24" s="76"/>
      <c r="D24" s="76"/>
      <c r="E24" s="76"/>
      <c r="F24" s="77"/>
      <c r="G24" s="7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73">
        <f t="shared" si="2"/>
        <v>0</v>
      </c>
      <c r="V24" s="75"/>
      <c r="W24" s="72">
        <f t="shared" si="1"/>
        <v>0</v>
      </c>
      <c r="X24" s="74"/>
      <c r="Y24" s="75"/>
      <c r="Z24" s="73">
        <f t="shared" si="3"/>
        <v>0</v>
      </c>
      <c r="AA24" s="67">
        <f t="shared" si="4"/>
        <v>0</v>
      </c>
    </row>
    <row r="25" spans="1:27" ht="24" customHeight="1">
      <c r="A25" s="76"/>
      <c r="B25" s="76"/>
      <c r="C25" s="76"/>
      <c r="D25" s="76"/>
      <c r="E25" s="76"/>
      <c r="F25" s="77"/>
      <c r="G25" s="7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3">
        <f t="shared" si="2"/>
        <v>0</v>
      </c>
      <c r="V25" s="75"/>
      <c r="W25" s="72">
        <f t="shared" si="1"/>
        <v>0</v>
      </c>
      <c r="X25" s="74"/>
      <c r="Y25" s="75"/>
      <c r="Z25" s="73">
        <f t="shared" si="3"/>
        <v>0</v>
      </c>
      <c r="AA25" s="67">
        <f t="shared" si="4"/>
        <v>0</v>
      </c>
    </row>
    <row r="26" spans="1:27" ht="24" customHeight="1">
      <c r="A26" s="76"/>
      <c r="B26" s="76"/>
      <c r="C26" s="76"/>
      <c r="D26" s="76"/>
      <c r="E26" s="76"/>
      <c r="F26" s="77"/>
      <c r="G26" s="7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73">
        <f t="shared" si="2"/>
        <v>0</v>
      </c>
      <c r="V26" s="75"/>
      <c r="W26" s="72">
        <f t="shared" si="1"/>
        <v>0</v>
      </c>
      <c r="X26" s="74"/>
      <c r="Y26" s="75"/>
      <c r="Z26" s="73">
        <f t="shared" si="3"/>
        <v>0</v>
      </c>
      <c r="AA26" s="67">
        <f t="shared" si="4"/>
        <v>0</v>
      </c>
    </row>
    <row r="27" spans="1:27" ht="24" customHeight="1">
      <c r="A27" s="76"/>
      <c r="B27" s="76"/>
      <c r="C27" s="76"/>
      <c r="D27" s="76"/>
      <c r="E27" s="76"/>
      <c r="F27" s="77"/>
      <c r="G27" s="77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73">
        <f t="shared" si="2"/>
        <v>0</v>
      </c>
      <c r="V27" s="75"/>
      <c r="W27" s="72">
        <f t="shared" si="1"/>
        <v>0</v>
      </c>
      <c r="X27" s="74"/>
      <c r="Y27" s="75"/>
      <c r="Z27" s="73">
        <f t="shared" si="3"/>
        <v>0</v>
      </c>
      <c r="AA27" s="67">
        <f t="shared" si="4"/>
        <v>0</v>
      </c>
    </row>
    <row r="28" spans="1:27" ht="24" customHeight="1">
      <c r="A28" s="76"/>
      <c r="B28" s="76"/>
      <c r="C28" s="76"/>
      <c r="D28" s="76"/>
      <c r="E28" s="76"/>
      <c r="F28" s="77"/>
      <c r="G28" s="7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73">
        <f t="shared" si="2"/>
        <v>0</v>
      </c>
      <c r="V28" s="75"/>
      <c r="W28" s="72">
        <f t="shared" si="1"/>
        <v>0</v>
      </c>
      <c r="X28" s="74"/>
      <c r="Y28" s="75"/>
      <c r="Z28" s="73">
        <f t="shared" si="3"/>
        <v>0</v>
      </c>
      <c r="AA28" s="67">
        <f t="shared" si="4"/>
        <v>0</v>
      </c>
    </row>
    <row r="29" spans="1:27" ht="24" customHeight="1">
      <c r="A29" s="76"/>
      <c r="B29" s="76"/>
      <c r="C29" s="76"/>
      <c r="D29" s="76"/>
      <c r="E29" s="76"/>
      <c r="F29" s="77"/>
      <c r="G29" s="77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73">
        <f t="shared" si="2"/>
        <v>0</v>
      </c>
      <c r="V29" s="75"/>
      <c r="W29" s="72">
        <f t="shared" si="1"/>
        <v>0</v>
      </c>
      <c r="X29" s="74"/>
      <c r="Y29" s="75"/>
      <c r="Z29" s="73">
        <f t="shared" si="3"/>
        <v>0</v>
      </c>
      <c r="AA29" s="67">
        <f t="shared" si="4"/>
        <v>0</v>
      </c>
    </row>
    <row r="30" spans="1:38" ht="24" customHeight="1">
      <c r="A30" s="76"/>
      <c r="B30" s="76"/>
      <c r="C30" s="76"/>
      <c r="D30" s="76"/>
      <c r="E30" s="76"/>
      <c r="F30" s="77"/>
      <c r="G30" s="77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73">
        <f t="shared" si="2"/>
        <v>0</v>
      </c>
      <c r="U30" s="35"/>
      <c r="V30" s="75"/>
      <c r="W30" s="72">
        <f t="shared" si="1"/>
        <v>0</v>
      </c>
      <c r="X30" s="74"/>
      <c r="Y30" s="75"/>
      <c r="Z30" s="73">
        <f t="shared" si="3"/>
        <v>0</v>
      </c>
      <c r="AA30" s="67">
        <f t="shared" si="4"/>
        <v>0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24" customHeight="1">
      <c r="A31" s="76"/>
      <c r="B31" s="76"/>
      <c r="C31" s="76"/>
      <c r="D31" s="76"/>
      <c r="E31" s="76"/>
      <c r="F31" s="77"/>
      <c r="G31" s="77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73">
        <f t="shared" si="2"/>
        <v>0</v>
      </c>
      <c r="U31" s="35"/>
      <c r="V31" s="75"/>
      <c r="W31" s="72">
        <f t="shared" si="1"/>
        <v>0</v>
      </c>
      <c r="X31" s="74"/>
      <c r="Y31" s="75"/>
      <c r="Z31" s="73">
        <f t="shared" si="3"/>
        <v>0</v>
      </c>
      <c r="AA31" s="67">
        <f t="shared" si="4"/>
        <v>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27" ht="24" customHeight="1">
      <c r="A32" s="76"/>
      <c r="B32" s="76"/>
      <c r="C32" s="76"/>
      <c r="D32" s="76"/>
      <c r="E32" s="76"/>
      <c r="F32" s="77"/>
      <c r="G32" s="7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73">
        <f t="shared" si="2"/>
        <v>0</v>
      </c>
      <c r="V32" s="75"/>
      <c r="W32" s="72">
        <f t="shared" si="1"/>
        <v>0</v>
      </c>
      <c r="X32" s="74"/>
      <c r="Y32" s="75"/>
      <c r="Z32" s="73">
        <f t="shared" si="3"/>
        <v>0</v>
      </c>
      <c r="AA32" s="67">
        <f t="shared" si="4"/>
        <v>0</v>
      </c>
    </row>
    <row r="33" spans="1:27" ht="24" customHeight="1">
      <c r="A33" s="76"/>
      <c r="B33" s="76"/>
      <c r="C33" s="76"/>
      <c r="D33" s="76"/>
      <c r="E33" s="76"/>
      <c r="F33" s="77"/>
      <c r="G33" s="7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3">
        <f t="shared" si="2"/>
        <v>0</v>
      </c>
      <c r="V33" s="75"/>
      <c r="W33" s="72">
        <f t="shared" si="1"/>
        <v>0</v>
      </c>
      <c r="X33" s="74"/>
      <c r="Y33" s="75"/>
      <c r="Z33" s="73">
        <f t="shared" si="3"/>
        <v>0</v>
      </c>
      <c r="AA33" s="67">
        <f t="shared" si="4"/>
        <v>0</v>
      </c>
    </row>
    <row r="34" spans="1:27" ht="24" customHeight="1">
      <c r="A34" s="76"/>
      <c r="B34" s="76"/>
      <c r="C34" s="76"/>
      <c r="D34" s="76"/>
      <c r="E34" s="76"/>
      <c r="F34" s="77"/>
      <c r="G34" s="7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73">
        <f t="shared" si="2"/>
        <v>0</v>
      </c>
      <c r="V34" s="75"/>
      <c r="W34" s="72">
        <f t="shared" si="1"/>
        <v>0</v>
      </c>
      <c r="X34" s="74"/>
      <c r="Y34" s="75"/>
      <c r="Z34" s="73">
        <f t="shared" si="3"/>
        <v>0</v>
      </c>
      <c r="AA34" s="67">
        <f t="shared" si="4"/>
        <v>0</v>
      </c>
    </row>
    <row r="35" spans="1:27" ht="24" customHeight="1">
      <c r="A35" s="76"/>
      <c r="B35" s="76"/>
      <c r="C35" s="76"/>
      <c r="D35" s="76"/>
      <c r="E35" s="76"/>
      <c r="F35" s="77"/>
      <c r="G35" s="7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73">
        <f t="shared" si="2"/>
        <v>0</v>
      </c>
      <c r="V35" s="75"/>
      <c r="W35" s="72">
        <f t="shared" si="1"/>
        <v>0</v>
      </c>
      <c r="X35" s="74"/>
      <c r="Y35" s="75"/>
      <c r="Z35" s="73">
        <f t="shared" si="3"/>
        <v>0</v>
      </c>
      <c r="AA35" s="67">
        <f t="shared" si="4"/>
        <v>0</v>
      </c>
    </row>
    <row r="36" spans="1:27" ht="24" customHeight="1">
      <c r="A36" s="76"/>
      <c r="B36" s="76"/>
      <c r="C36" s="76"/>
      <c r="D36" s="76"/>
      <c r="E36" s="76"/>
      <c r="F36" s="77"/>
      <c r="G36" s="7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73">
        <f t="shared" si="2"/>
        <v>0</v>
      </c>
      <c r="V36" s="75"/>
      <c r="W36" s="72">
        <f t="shared" si="1"/>
        <v>0</v>
      </c>
      <c r="X36" s="74"/>
      <c r="Y36" s="75"/>
      <c r="Z36" s="73">
        <f t="shared" si="3"/>
        <v>0</v>
      </c>
      <c r="AA36" s="67">
        <f t="shared" si="4"/>
        <v>0</v>
      </c>
    </row>
    <row r="37" spans="1:27" ht="24" customHeight="1">
      <c r="A37" s="76"/>
      <c r="B37" s="76"/>
      <c r="C37" s="76"/>
      <c r="D37" s="76"/>
      <c r="E37" s="76"/>
      <c r="F37" s="77"/>
      <c r="G37" s="7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73">
        <f t="shared" si="2"/>
        <v>0</v>
      </c>
      <c r="V37" s="75"/>
      <c r="W37" s="72">
        <f t="shared" si="1"/>
        <v>0</v>
      </c>
      <c r="X37" s="74"/>
      <c r="Y37" s="75"/>
      <c r="Z37" s="73">
        <f t="shared" si="3"/>
        <v>0</v>
      </c>
      <c r="AA37" s="67">
        <f t="shared" si="4"/>
        <v>0</v>
      </c>
    </row>
    <row r="38" spans="1:27" ht="24" customHeight="1">
      <c r="A38" s="76"/>
      <c r="B38" s="76"/>
      <c r="C38" s="76"/>
      <c r="D38" s="76"/>
      <c r="E38" s="76"/>
      <c r="F38" s="77"/>
      <c r="G38" s="7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73">
        <f t="shared" si="2"/>
        <v>0</v>
      </c>
      <c r="V38" s="75"/>
      <c r="W38" s="72">
        <f t="shared" si="1"/>
        <v>0</v>
      </c>
      <c r="X38" s="74"/>
      <c r="Y38" s="75"/>
      <c r="Z38" s="73">
        <f t="shared" si="3"/>
        <v>0</v>
      </c>
      <c r="AA38" s="67">
        <f t="shared" si="4"/>
        <v>0</v>
      </c>
    </row>
    <row r="39" spans="1:27" ht="24" customHeight="1">
      <c r="A39" s="76"/>
      <c r="B39" s="76"/>
      <c r="C39" s="76"/>
      <c r="D39" s="76"/>
      <c r="E39" s="76"/>
      <c r="F39" s="77"/>
      <c r="G39" s="7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73">
        <f t="shared" si="2"/>
        <v>0</v>
      </c>
      <c r="V39" s="75"/>
      <c r="W39" s="72">
        <f t="shared" si="1"/>
        <v>0</v>
      </c>
      <c r="X39" s="74"/>
      <c r="Y39" s="75"/>
      <c r="Z39" s="73">
        <f t="shared" si="3"/>
        <v>0</v>
      </c>
      <c r="AA39" s="67">
        <f t="shared" si="4"/>
        <v>0</v>
      </c>
    </row>
    <row r="40" spans="1:27" ht="24" customHeight="1">
      <c r="A40" s="76"/>
      <c r="B40" s="76"/>
      <c r="C40" s="76"/>
      <c r="D40" s="76"/>
      <c r="E40" s="76"/>
      <c r="F40" s="77"/>
      <c r="G40" s="7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73">
        <f t="shared" si="2"/>
        <v>0</v>
      </c>
      <c r="V40" s="75"/>
      <c r="W40" s="72">
        <f t="shared" si="1"/>
        <v>0</v>
      </c>
      <c r="X40" s="74"/>
      <c r="Y40" s="75"/>
      <c r="Z40" s="73">
        <f t="shared" si="3"/>
        <v>0</v>
      </c>
      <c r="AA40" s="67">
        <f t="shared" si="4"/>
        <v>0</v>
      </c>
    </row>
    <row r="41" spans="1:27" ht="24" customHeight="1">
      <c r="A41" s="76"/>
      <c r="B41" s="76"/>
      <c r="C41" s="76"/>
      <c r="D41" s="76"/>
      <c r="E41" s="76"/>
      <c r="F41" s="77"/>
      <c r="G41" s="7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73">
        <f t="shared" si="2"/>
        <v>0</v>
      </c>
      <c r="V41" s="75"/>
      <c r="W41" s="72">
        <f t="shared" si="1"/>
        <v>0</v>
      </c>
      <c r="X41" s="74"/>
      <c r="Y41" s="75"/>
      <c r="Z41" s="73">
        <f t="shared" si="3"/>
        <v>0</v>
      </c>
      <c r="AA41" s="67">
        <f t="shared" si="4"/>
        <v>0</v>
      </c>
    </row>
    <row r="42" spans="1:27" ht="24" customHeight="1">
      <c r="A42" s="76"/>
      <c r="B42" s="76"/>
      <c r="C42" s="76"/>
      <c r="D42" s="76"/>
      <c r="E42" s="76"/>
      <c r="F42" s="77"/>
      <c r="G42" s="7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73">
        <f t="shared" si="2"/>
        <v>0</v>
      </c>
      <c r="V42" s="75"/>
      <c r="W42" s="72">
        <f t="shared" si="1"/>
        <v>0</v>
      </c>
      <c r="X42" s="74"/>
      <c r="Y42" s="75"/>
      <c r="Z42" s="73">
        <f t="shared" si="3"/>
        <v>0</v>
      </c>
      <c r="AA42" s="67">
        <f t="shared" si="4"/>
        <v>0</v>
      </c>
    </row>
    <row r="43" spans="1:27" ht="24" customHeight="1">
      <c r="A43" s="76"/>
      <c r="B43" s="76"/>
      <c r="C43" s="76"/>
      <c r="D43" s="76"/>
      <c r="E43" s="76"/>
      <c r="F43" s="77"/>
      <c r="G43" s="7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73">
        <f t="shared" si="2"/>
        <v>0</v>
      </c>
      <c r="V43" s="75"/>
      <c r="W43" s="72">
        <f t="shared" si="1"/>
        <v>0</v>
      </c>
      <c r="X43" s="74"/>
      <c r="Y43" s="75"/>
      <c r="Z43" s="73">
        <f t="shared" si="3"/>
        <v>0</v>
      </c>
      <c r="AA43" s="67">
        <f t="shared" si="4"/>
        <v>0</v>
      </c>
    </row>
    <row r="44" spans="1:27" ht="24" customHeight="1">
      <c r="A44" s="76"/>
      <c r="B44" s="76"/>
      <c r="C44" s="76"/>
      <c r="D44" s="76"/>
      <c r="E44" s="76"/>
      <c r="F44" s="77"/>
      <c r="G44" s="7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73">
        <f t="shared" si="2"/>
        <v>0</v>
      </c>
      <c r="V44" s="75"/>
      <c r="W44" s="72">
        <f aca="true" t="shared" si="5" ref="W44:W75">+T44*V44</f>
        <v>0</v>
      </c>
      <c r="X44" s="74"/>
      <c r="Y44" s="75"/>
      <c r="Z44" s="73">
        <f t="shared" si="3"/>
        <v>0</v>
      </c>
      <c r="AA44" s="67">
        <f t="shared" si="4"/>
        <v>0</v>
      </c>
    </row>
    <row r="45" spans="1:27" ht="24" customHeight="1">
      <c r="A45" s="76"/>
      <c r="B45" s="76"/>
      <c r="C45" s="76"/>
      <c r="D45" s="76"/>
      <c r="E45" s="76"/>
      <c r="F45" s="77"/>
      <c r="G45" s="7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73">
        <f t="shared" si="2"/>
        <v>0</v>
      </c>
      <c r="V45" s="75"/>
      <c r="W45" s="72">
        <f t="shared" si="5"/>
        <v>0</v>
      </c>
      <c r="X45" s="74"/>
      <c r="Y45" s="75"/>
      <c r="Z45" s="73">
        <f t="shared" si="3"/>
        <v>0</v>
      </c>
      <c r="AA45" s="67">
        <f t="shared" si="4"/>
        <v>0</v>
      </c>
    </row>
    <row r="46" spans="1:27" ht="24" customHeight="1">
      <c r="A46" s="76"/>
      <c r="B46" s="76"/>
      <c r="C46" s="76"/>
      <c r="D46" s="76"/>
      <c r="E46" s="76"/>
      <c r="F46" s="77"/>
      <c r="G46" s="7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73">
        <f t="shared" si="2"/>
        <v>0</v>
      </c>
      <c r="V46" s="75"/>
      <c r="W46" s="72">
        <f t="shared" si="5"/>
        <v>0</v>
      </c>
      <c r="X46" s="74"/>
      <c r="Y46" s="75"/>
      <c r="Z46" s="73">
        <f t="shared" si="3"/>
        <v>0</v>
      </c>
      <c r="AA46" s="67">
        <f t="shared" si="4"/>
        <v>0</v>
      </c>
    </row>
    <row r="47" spans="1:27" ht="24" customHeight="1">
      <c r="A47" s="76"/>
      <c r="B47" s="76"/>
      <c r="C47" s="76"/>
      <c r="D47" s="76"/>
      <c r="E47" s="76"/>
      <c r="F47" s="77"/>
      <c r="G47" s="7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73">
        <f t="shared" si="2"/>
        <v>0</v>
      </c>
      <c r="V47" s="75"/>
      <c r="W47" s="72">
        <f t="shared" si="5"/>
        <v>0</v>
      </c>
      <c r="X47" s="74"/>
      <c r="Y47" s="75"/>
      <c r="Z47" s="73">
        <f t="shared" si="3"/>
        <v>0</v>
      </c>
      <c r="AA47" s="67">
        <f t="shared" si="4"/>
        <v>0</v>
      </c>
    </row>
    <row r="48" spans="1:27" ht="24" customHeight="1">
      <c r="A48" s="76"/>
      <c r="B48" s="76"/>
      <c r="C48" s="76"/>
      <c r="D48" s="76"/>
      <c r="E48" s="76"/>
      <c r="F48" s="77"/>
      <c r="G48" s="7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73">
        <f t="shared" si="2"/>
        <v>0</v>
      </c>
      <c r="V48" s="75"/>
      <c r="W48" s="72">
        <f t="shared" si="5"/>
        <v>0</v>
      </c>
      <c r="X48" s="74"/>
      <c r="Y48" s="75"/>
      <c r="Z48" s="73">
        <f t="shared" si="3"/>
        <v>0</v>
      </c>
      <c r="AA48" s="67">
        <f t="shared" si="4"/>
        <v>0</v>
      </c>
    </row>
    <row r="49" spans="1:27" ht="24" customHeight="1">
      <c r="A49" s="76"/>
      <c r="B49" s="76"/>
      <c r="C49" s="76"/>
      <c r="D49" s="76"/>
      <c r="E49" s="76"/>
      <c r="F49" s="77"/>
      <c r="G49" s="7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73">
        <f t="shared" si="2"/>
        <v>0</v>
      </c>
      <c r="V49" s="75"/>
      <c r="W49" s="72">
        <f t="shared" si="5"/>
        <v>0</v>
      </c>
      <c r="X49" s="74"/>
      <c r="Y49" s="75"/>
      <c r="Z49" s="73">
        <f t="shared" si="3"/>
        <v>0</v>
      </c>
      <c r="AA49" s="67">
        <f t="shared" si="4"/>
        <v>0</v>
      </c>
    </row>
    <row r="50" spans="1:27" ht="24" customHeight="1">
      <c r="A50" s="76"/>
      <c r="B50" s="76"/>
      <c r="C50" s="76"/>
      <c r="D50" s="76"/>
      <c r="E50" s="76"/>
      <c r="F50" s="77"/>
      <c r="G50" s="7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73">
        <f t="shared" si="2"/>
        <v>0</v>
      </c>
      <c r="V50" s="75"/>
      <c r="W50" s="72">
        <f t="shared" si="5"/>
        <v>0</v>
      </c>
      <c r="X50" s="74"/>
      <c r="Y50" s="75"/>
      <c r="Z50" s="73">
        <f t="shared" si="3"/>
        <v>0</v>
      </c>
      <c r="AA50" s="67">
        <f t="shared" si="4"/>
        <v>0</v>
      </c>
    </row>
    <row r="51" spans="1:27" ht="24" customHeight="1">
      <c r="A51" s="76"/>
      <c r="B51" s="76"/>
      <c r="C51" s="76"/>
      <c r="D51" s="76"/>
      <c r="E51" s="76"/>
      <c r="F51" s="77"/>
      <c r="G51" s="7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73">
        <f t="shared" si="2"/>
        <v>0</v>
      </c>
      <c r="V51" s="75"/>
      <c r="W51" s="72">
        <f t="shared" si="5"/>
        <v>0</v>
      </c>
      <c r="X51" s="74"/>
      <c r="Y51" s="75"/>
      <c r="Z51" s="73">
        <f t="shared" si="3"/>
        <v>0</v>
      </c>
      <c r="AA51" s="67">
        <f t="shared" si="4"/>
        <v>0</v>
      </c>
    </row>
    <row r="52" spans="1:27" ht="24" customHeight="1">
      <c r="A52" s="76"/>
      <c r="B52" s="76"/>
      <c r="C52" s="76"/>
      <c r="D52" s="76"/>
      <c r="E52" s="76"/>
      <c r="F52" s="77"/>
      <c r="G52" s="7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73">
        <f t="shared" si="2"/>
        <v>0</v>
      </c>
      <c r="V52" s="75"/>
      <c r="W52" s="72">
        <f t="shared" si="5"/>
        <v>0</v>
      </c>
      <c r="X52" s="74"/>
      <c r="Y52" s="75"/>
      <c r="Z52" s="73">
        <f t="shared" si="3"/>
        <v>0</v>
      </c>
      <c r="AA52" s="67">
        <f t="shared" si="4"/>
        <v>0</v>
      </c>
    </row>
    <row r="53" spans="1:27" ht="24" customHeight="1">
      <c r="A53" s="76"/>
      <c r="B53" s="76"/>
      <c r="C53" s="76"/>
      <c r="D53" s="76"/>
      <c r="E53" s="76"/>
      <c r="F53" s="77"/>
      <c r="G53" s="7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3">
        <f t="shared" si="2"/>
        <v>0</v>
      </c>
      <c r="V53" s="75"/>
      <c r="W53" s="72">
        <f t="shared" si="5"/>
        <v>0</v>
      </c>
      <c r="X53" s="74"/>
      <c r="Y53" s="75"/>
      <c r="Z53" s="73">
        <f t="shared" si="3"/>
        <v>0</v>
      </c>
      <c r="AA53" s="67">
        <f t="shared" si="4"/>
        <v>0</v>
      </c>
    </row>
    <row r="54" spans="1:27" ht="24" customHeight="1">
      <c r="A54" s="76"/>
      <c r="B54" s="76"/>
      <c r="C54" s="76"/>
      <c r="D54" s="76"/>
      <c r="E54" s="76"/>
      <c r="F54" s="77"/>
      <c r="G54" s="7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73">
        <f t="shared" si="2"/>
        <v>0</v>
      </c>
      <c r="V54" s="75"/>
      <c r="W54" s="72">
        <f t="shared" si="5"/>
        <v>0</v>
      </c>
      <c r="X54" s="74"/>
      <c r="Y54" s="75"/>
      <c r="Z54" s="73">
        <f t="shared" si="3"/>
        <v>0</v>
      </c>
      <c r="AA54" s="67">
        <f t="shared" si="4"/>
        <v>0</v>
      </c>
    </row>
    <row r="55" spans="1:27" ht="24" customHeight="1">
      <c r="A55" s="76"/>
      <c r="B55" s="76"/>
      <c r="C55" s="76"/>
      <c r="D55" s="76"/>
      <c r="E55" s="76"/>
      <c r="F55" s="77"/>
      <c r="G55" s="7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73">
        <f t="shared" si="2"/>
        <v>0</v>
      </c>
      <c r="V55" s="75"/>
      <c r="W55" s="72">
        <f t="shared" si="5"/>
        <v>0</v>
      </c>
      <c r="X55" s="74"/>
      <c r="Y55" s="75"/>
      <c r="Z55" s="73">
        <f t="shared" si="3"/>
        <v>0</v>
      </c>
      <c r="AA55" s="67">
        <f t="shared" si="4"/>
        <v>0</v>
      </c>
    </row>
    <row r="56" spans="1:27" ht="24" customHeight="1">
      <c r="A56" s="76"/>
      <c r="B56" s="76"/>
      <c r="C56" s="76"/>
      <c r="D56" s="76"/>
      <c r="E56" s="76"/>
      <c r="F56" s="77"/>
      <c r="G56" s="7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73">
        <f t="shared" si="2"/>
        <v>0</v>
      </c>
      <c r="V56" s="75"/>
      <c r="W56" s="72">
        <f t="shared" si="5"/>
        <v>0</v>
      </c>
      <c r="X56" s="74"/>
      <c r="Y56" s="75"/>
      <c r="Z56" s="73">
        <f t="shared" si="3"/>
        <v>0</v>
      </c>
      <c r="AA56" s="67">
        <f t="shared" si="4"/>
        <v>0</v>
      </c>
    </row>
    <row r="57" spans="1:27" ht="24" customHeight="1">
      <c r="A57" s="76"/>
      <c r="B57" s="76"/>
      <c r="C57" s="76"/>
      <c r="D57" s="76"/>
      <c r="E57" s="76"/>
      <c r="F57" s="77"/>
      <c r="G57" s="7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73">
        <f t="shared" si="2"/>
        <v>0</v>
      </c>
      <c r="V57" s="75"/>
      <c r="W57" s="72">
        <f t="shared" si="5"/>
        <v>0</v>
      </c>
      <c r="X57" s="74"/>
      <c r="Y57" s="75"/>
      <c r="Z57" s="73">
        <f t="shared" si="3"/>
        <v>0</v>
      </c>
      <c r="AA57" s="67">
        <f t="shared" si="4"/>
        <v>0</v>
      </c>
    </row>
    <row r="58" spans="1:27" ht="24" customHeight="1">
      <c r="A58" s="76"/>
      <c r="B58" s="76"/>
      <c r="C58" s="76"/>
      <c r="D58" s="76"/>
      <c r="E58" s="76"/>
      <c r="F58" s="77"/>
      <c r="G58" s="7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73">
        <f t="shared" si="2"/>
        <v>0</v>
      </c>
      <c r="V58" s="75"/>
      <c r="W58" s="72">
        <f t="shared" si="5"/>
        <v>0</v>
      </c>
      <c r="X58" s="74"/>
      <c r="Y58" s="75"/>
      <c r="Z58" s="73">
        <f t="shared" si="3"/>
        <v>0</v>
      </c>
      <c r="AA58" s="67">
        <f t="shared" si="4"/>
        <v>0</v>
      </c>
    </row>
    <row r="59" spans="1:27" ht="24" customHeight="1">
      <c r="A59" s="76"/>
      <c r="B59" s="76"/>
      <c r="C59" s="76"/>
      <c r="D59" s="76"/>
      <c r="E59" s="76"/>
      <c r="F59" s="77"/>
      <c r="G59" s="7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73">
        <f t="shared" si="2"/>
        <v>0</v>
      </c>
      <c r="V59" s="75"/>
      <c r="W59" s="72">
        <f t="shared" si="5"/>
        <v>0</v>
      </c>
      <c r="X59" s="74"/>
      <c r="Y59" s="75"/>
      <c r="Z59" s="73">
        <f t="shared" si="3"/>
        <v>0</v>
      </c>
      <c r="AA59" s="67">
        <f t="shared" si="4"/>
        <v>0</v>
      </c>
    </row>
    <row r="60" spans="1:27" ht="24" customHeight="1">
      <c r="A60" s="76"/>
      <c r="B60" s="76"/>
      <c r="C60" s="76"/>
      <c r="D60" s="76"/>
      <c r="E60" s="76"/>
      <c r="F60" s="77"/>
      <c r="G60" s="7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73">
        <f t="shared" si="2"/>
        <v>0</v>
      </c>
      <c r="V60" s="75"/>
      <c r="W60" s="72">
        <f t="shared" si="5"/>
        <v>0</v>
      </c>
      <c r="X60" s="74"/>
      <c r="Y60" s="75"/>
      <c r="Z60" s="73">
        <f t="shared" si="3"/>
        <v>0</v>
      </c>
      <c r="AA60" s="67">
        <f t="shared" si="4"/>
        <v>0</v>
      </c>
    </row>
    <row r="61" spans="1:27" ht="24" customHeight="1">
      <c r="A61" s="76"/>
      <c r="B61" s="76"/>
      <c r="C61" s="76"/>
      <c r="D61" s="76"/>
      <c r="E61" s="76"/>
      <c r="F61" s="77"/>
      <c r="G61" s="7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73">
        <f t="shared" si="2"/>
        <v>0</v>
      </c>
      <c r="V61" s="75"/>
      <c r="W61" s="72">
        <f t="shared" si="5"/>
        <v>0</v>
      </c>
      <c r="X61" s="74"/>
      <c r="Y61" s="75"/>
      <c r="Z61" s="73">
        <f t="shared" si="3"/>
        <v>0</v>
      </c>
      <c r="AA61" s="67">
        <f t="shared" si="4"/>
        <v>0</v>
      </c>
    </row>
    <row r="62" spans="1:27" ht="24" customHeight="1">
      <c r="A62" s="76"/>
      <c r="B62" s="76"/>
      <c r="C62" s="76"/>
      <c r="D62" s="76"/>
      <c r="E62" s="76"/>
      <c r="F62" s="77"/>
      <c r="G62" s="7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73">
        <f t="shared" si="2"/>
        <v>0</v>
      </c>
      <c r="V62" s="75"/>
      <c r="W62" s="72">
        <f t="shared" si="5"/>
        <v>0</v>
      </c>
      <c r="X62" s="74"/>
      <c r="Y62" s="75"/>
      <c r="Z62" s="73">
        <f t="shared" si="3"/>
        <v>0</v>
      </c>
      <c r="AA62" s="67">
        <f t="shared" si="4"/>
        <v>0</v>
      </c>
    </row>
    <row r="63" spans="1:27" ht="24" customHeight="1">
      <c r="A63" s="76"/>
      <c r="B63" s="76"/>
      <c r="C63" s="76"/>
      <c r="D63" s="76"/>
      <c r="E63" s="76"/>
      <c r="F63" s="77"/>
      <c r="G63" s="7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73">
        <f t="shared" si="2"/>
        <v>0</v>
      </c>
      <c r="V63" s="75"/>
      <c r="W63" s="72">
        <f t="shared" si="5"/>
        <v>0</v>
      </c>
      <c r="X63" s="74"/>
      <c r="Y63" s="75"/>
      <c r="Z63" s="73">
        <f t="shared" si="3"/>
        <v>0</v>
      </c>
      <c r="AA63" s="67">
        <f t="shared" si="4"/>
        <v>0</v>
      </c>
    </row>
    <row r="64" spans="1:27" ht="24" customHeight="1">
      <c r="A64" s="76"/>
      <c r="B64" s="76"/>
      <c r="C64" s="76"/>
      <c r="D64" s="76"/>
      <c r="E64" s="76"/>
      <c r="F64" s="77"/>
      <c r="G64" s="7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73">
        <f t="shared" si="2"/>
        <v>0</v>
      </c>
      <c r="V64" s="75"/>
      <c r="W64" s="72">
        <f t="shared" si="5"/>
        <v>0</v>
      </c>
      <c r="X64" s="74"/>
      <c r="Y64" s="75"/>
      <c r="Z64" s="73">
        <f t="shared" si="3"/>
        <v>0</v>
      </c>
      <c r="AA64" s="67">
        <f t="shared" si="4"/>
        <v>0</v>
      </c>
    </row>
    <row r="65" spans="1:27" ht="24" customHeight="1">
      <c r="A65" s="76"/>
      <c r="B65" s="76"/>
      <c r="C65" s="76"/>
      <c r="D65" s="76"/>
      <c r="E65" s="76"/>
      <c r="F65" s="77"/>
      <c r="G65" s="7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73">
        <f t="shared" si="2"/>
        <v>0</v>
      </c>
      <c r="V65" s="75"/>
      <c r="W65" s="72">
        <f t="shared" si="5"/>
        <v>0</v>
      </c>
      <c r="X65" s="74"/>
      <c r="Y65" s="75"/>
      <c r="Z65" s="73">
        <f t="shared" si="3"/>
        <v>0</v>
      </c>
      <c r="AA65" s="67">
        <f t="shared" si="4"/>
        <v>0</v>
      </c>
    </row>
    <row r="66" spans="1:27" ht="24" customHeight="1">
      <c r="A66" s="76"/>
      <c r="B66" s="76"/>
      <c r="C66" s="76"/>
      <c r="D66" s="76"/>
      <c r="E66" s="76"/>
      <c r="F66" s="77"/>
      <c r="G66" s="7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73">
        <f t="shared" si="2"/>
        <v>0</v>
      </c>
      <c r="V66" s="75"/>
      <c r="W66" s="72">
        <f t="shared" si="5"/>
        <v>0</v>
      </c>
      <c r="X66" s="74"/>
      <c r="Y66" s="75"/>
      <c r="Z66" s="73">
        <f t="shared" si="3"/>
        <v>0</v>
      </c>
      <c r="AA66" s="67">
        <f t="shared" si="4"/>
        <v>0</v>
      </c>
    </row>
    <row r="67" spans="1:27" ht="24" customHeight="1">
      <c r="A67" s="76"/>
      <c r="B67" s="76"/>
      <c r="C67" s="76"/>
      <c r="D67" s="76"/>
      <c r="E67" s="76"/>
      <c r="F67" s="77"/>
      <c r="G67" s="7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73">
        <f t="shared" si="2"/>
        <v>0</v>
      </c>
      <c r="V67" s="75"/>
      <c r="W67" s="72">
        <f t="shared" si="5"/>
        <v>0</v>
      </c>
      <c r="X67" s="74"/>
      <c r="Y67" s="75"/>
      <c r="Z67" s="73">
        <f t="shared" si="3"/>
        <v>0</v>
      </c>
      <c r="AA67" s="67">
        <f t="shared" si="4"/>
        <v>0</v>
      </c>
    </row>
    <row r="68" spans="1:27" ht="24" customHeight="1">
      <c r="A68" s="76"/>
      <c r="B68" s="76"/>
      <c r="C68" s="76"/>
      <c r="D68" s="76"/>
      <c r="E68" s="76"/>
      <c r="F68" s="77"/>
      <c r="G68" s="7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73">
        <f t="shared" si="2"/>
        <v>0</v>
      </c>
      <c r="V68" s="75"/>
      <c r="W68" s="72">
        <f t="shared" si="5"/>
        <v>0</v>
      </c>
      <c r="X68" s="74"/>
      <c r="Y68" s="75"/>
      <c r="Z68" s="73">
        <f t="shared" si="3"/>
        <v>0</v>
      </c>
      <c r="AA68" s="67">
        <f t="shared" si="4"/>
        <v>0</v>
      </c>
    </row>
    <row r="69" spans="1:27" ht="24" customHeight="1">
      <c r="A69" s="76"/>
      <c r="B69" s="76"/>
      <c r="C69" s="76"/>
      <c r="D69" s="76"/>
      <c r="E69" s="76"/>
      <c r="F69" s="77"/>
      <c r="G69" s="7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73">
        <f t="shared" si="2"/>
        <v>0</v>
      </c>
      <c r="V69" s="75"/>
      <c r="W69" s="72">
        <f t="shared" si="5"/>
        <v>0</v>
      </c>
      <c r="X69" s="74"/>
      <c r="Y69" s="75"/>
      <c r="Z69" s="73">
        <f t="shared" si="3"/>
        <v>0</v>
      </c>
      <c r="AA69" s="67">
        <f t="shared" si="4"/>
        <v>0</v>
      </c>
    </row>
    <row r="70" spans="1:27" ht="24" customHeight="1">
      <c r="A70" s="76"/>
      <c r="B70" s="76"/>
      <c r="C70" s="76"/>
      <c r="D70" s="76"/>
      <c r="E70" s="76"/>
      <c r="F70" s="77"/>
      <c r="G70" s="7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3">
        <f t="shared" si="2"/>
        <v>0</v>
      </c>
      <c r="V70" s="75"/>
      <c r="W70" s="72">
        <f t="shared" si="5"/>
        <v>0</v>
      </c>
      <c r="X70" s="74"/>
      <c r="Y70" s="75"/>
      <c r="Z70" s="73">
        <f t="shared" si="3"/>
        <v>0</v>
      </c>
      <c r="AA70" s="67">
        <f t="shared" si="4"/>
        <v>0</v>
      </c>
    </row>
    <row r="71" spans="1:27" ht="24" customHeight="1">
      <c r="A71" s="76"/>
      <c r="B71" s="76"/>
      <c r="C71" s="76"/>
      <c r="D71" s="76"/>
      <c r="E71" s="76"/>
      <c r="F71" s="77"/>
      <c r="G71" s="7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73">
        <f t="shared" si="2"/>
        <v>0</v>
      </c>
      <c r="V71" s="75"/>
      <c r="W71" s="72">
        <f t="shared" si="5"/>
        <v>0</v>
      </c>
      <c r="X71" s="74"/>
      <c r="Y71" s="75"/>
      <c r="Z71" s="73">
        <f t="shared" si="3"/>
        <v>0</v>
      </c>
      <c r="AA71" s="67">
        <f t="shared" si="4"/>
        <v>0</v>
      </c>
    </row>
    <row r="72" spans="1:27" ht="24" customHeight="1">
      <c r="A72" s="76"/>
      <c r="B72" s="76"/>
      <c r="C72" s="76"/>
      <c r="D72" s="76"/>
      <c r="E72" s="76"/>
      <c r="F72" s="77"/>
      <c r="G72" s="7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73">
        <f t="shared" si="2"/>
        <v>0</v>
      </c>
      <c r="V72" s="75"/>
      <c r="W72" s="72">
        <f t="shared" si="5"/>
        <v>0</v>
      </c>
      <c r="X72" s="74"/>
      <c r="Y72" s="75"/>
      <c r="Z72" s="73">
        <f t="shared" si="3"/>
        <v>0</v>
      </c>
      <c r="AA72" s="67">
        <f t="shared" si="4"/>
        <v>0</v>
      </c>
    </row>
    <row r="73" spans="1:27" ht="24" customHeight="1">
      <c r="A73" s="76"/>
      <c r="B73" s="76"/>
      <c r="C73" s="76"/>
      <c r="D73" s="76"/>
      <c r="E73" s="76"/>
      <c r="F73" s="77"/>
      <c r="G73" s="7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73">
        <f t="shared" si="2"/>
        <v>0</v>
      </c>
      <c r="V73" s="75"/>
      <c r="W73" s="72">
        <f t="shared" si="5"/>
        <v>0</v>
      </c>
      <c r="X73" s="74"/>
      <c r="Y73" s="75"/>
      <c r="Z73" s="73">
        <f t="shared" si="3"/>
        <v>0</v>
      </c>
      <c r="AA73" s="67">
        <f t="shared" si="4"/>
        <v>0</v>
      </c>
    </row>
    <row r="74" spans="1:27" ht="24" customHeight="1">
      <c r="A74" s="76"/>
      <c r="B74" s="76"/>
      <c r="C74" s="76"/>
      <c r="D74" s="76"/>
      <c r="E74" s="76"/>
      <c r="F74" s="77"/>
      <c r="G74" s="7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73">
        <f t="shared" si="2"/>
        <v>0</v>
      </c>
      <c r="V74" s="75"/>
      <c r="W74" s="72">
        <f t="shared" si="5"/>
        <v>0</v>
      </c>
      <c r="X74" s="74"/>
      <c r="Y74" s="75"/>
      <c r="Z74" s="73">
        <f t="shared" si="3"/>
        <v>0</v>
      </c>
      <c r="AA74" s="67">
        <f t="shared" si="4"/>
        <v>0</v>
      </c>
    </row>
    <row r="75" spans="1:27" ht="24" customHeight="1">
      <c r="A75" s="76"/>
      <c r="B75" s="76"/>
      <c r="C75" s="76"/>
      <c r="D75" s="76"/>
      <c r="E75" s="76"/>
      <c r="F75" s="77"/>
      <c r="G75" s="7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73">
        <f t="shared" si="2"/>
        <v>0</v>
      </c>
      <c r="V75" s="75"/>
      <c r="W75" s="72">
        <f t="shared" si="5"/>
        <v>0</v>
      </c>
      <c r="X75" s="74"/>
      <c r="Y75" s="75"/>
      <c r="Z75" s="73">
        <f t="shared" si="3"/>
        <v>0</v>
      </c>
      <c r="AA75" s="67">
        <f t="shared" si="4"/>
        <v>0</v>
      </c>
    </row>
    <row r="76" spans="1:27" ht="24" customHeight="1">
      <c r="A76" s="76"/>
      <c r="B76" s="76"/>
      <c r="C76" s="76"/>
      <c r="D76" s="76"/>
      <c r="E76" s="76"/>
      <c r="F76" s="77"/>
      <c r="G76" s="7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73">
        <f t="shared" si="2"/>
        <v>0</v>
      </c>
      <c r="V76" s="75"/>
      <c r="W76" s="72">
        <f aca="true" t="shared" si="6" ref="W76:W107">+T76*V76</f>
        <v>0</v>
      </c>
      <c r="X76" s="74"/>
      <c r="Y76" s="75"/>
      <c r="Z76" s="73">
        <f t="shared" si="3"/>
        <v>0</v>
      </c>
      <c r="AA76" s="67">
        <f t="shared" si="4"/>
        <v>0</v>
      </c>
    </row>
    <row r="77" spans="1:27" ht="24" customHeight="1">
      <c r="A77" s="76"/>
      <c r="B77" s="76"/>
      <c r="C77" s="76"/>
      <c r="D77" s="76"/>
      <c r="E77" s="76"/>
      <c r="F77" s="77"/>
      <c r="G77" s="7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73">
        <f aca="true" t="shared" si="7" ref="T77:T140">SUM(H77:S77)</f>
        <v>0</v>
      </c>
      <c r="V77" s="75"/>
      <c r="W77" s="72">
        <f t="shared" si="6"/>
        <v>0</v>
      </c>
      <c r="X77" s="74"/>
      <c r="Y77" s="75"/>
      <c r="Z77" s="73">
        <f aca="true" t="shared" si="8" ref="Z77:Z140">+T77*Y77</f>
        <v>0</v>
      </c>
      <c r="AA77" s="67">
        <f aca="true" t="shared" si="9" ref="AA77:AA140">+T77+W77+X77-Z77</f>
        <v>0</v>
      </c>
    </row>
    <row r="78" spans="1:27" ht="24" customHeight="1">
      <c r="A78" s="76"/>
      <c r="B78" s="76"/>
      <c r="C78" s="76"/>
      <c r="D78" s="76"/>
      <c r="E78" s="76"/>
      <c r="F78" s="77"/>
      <c r="G78" s="7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73">
        <f t="shared" si="7"/>
        <v>0</v>
      </c>
      <c r="V78" s="75"/>
      <c r="W78" s="72">
        <f t="shared" si="6"/>
        <v>0</v>
      </c>
      <c r="X78" s="74"/>
      <c r="Y78" s="75"/>
      <c r="Z78" s="73">
        <f t="shared" si="8"/>
        <v>0</v>
      </c>
      <c r="AA78" s="67">
        <f t="shared" si="9"/>
        <v>0</v>
      </c>
    </row>
    <row r="79" spans="1:27" ht="24" customHeight="1">
      <c r="A79" s="76"/>
      <c r="B79" s="76"/>
      <c r="C79" s="76"/>
      <c r="D79" s="76"/>
      <c r="E79" s="76"/>
      <c r="F79" s="77"/>
      <c r="G79" s="7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73">
        <f t="shared" si="7"/>
        <v>0</v>
      </c>
      <c r="V79" s="75"/>
      <c r="W79" s="72">
        <f t="shared" si="6"/>
        <v>0</v>
      </c>
      <c r="X79" s="74"/>
      <c r="Y79" s="75"/>
      <c r="Z79" s="73">
        <f t="shared" si="8"/>
        <v>0</v>
      </c>
      <c r="AA79" s="67">
        <f t="shared" si="9"/>
        <v>0</v>
      </c>
    </row>
    <row r="80" spans="1:27" ht="24" customHeight="1">
      <c r="A80" s="76"/>
      <c r="B80" s="76"/>
      <c r="C80" s="76"/>
      <c r="D80" s="76"/>
      <c r="E80" s="76"/>
      <c r="F80" s="77"/>
      <c r="G80" s="7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73">
        <f t="shared" si="7"/>
        <v>0</v>
      </c>
      <c r="V80" s="75"/>
      <c r="W80" s="72">
        <f t="shared" si="6"/>
        <v>0</v>
      </c>
      <c r="X80" s="74"/>
      <c r="Y80" s="75"/>
      <c r="Z80" s="73">
        <f t="shared" si="8"/>
        <v>0</v>
      </c>
      <c r="AA80" s="67">
        <f t="shared" si="9"/>
        <v>0</v>
      </c>
    </row>
    <row r="81" spans="1:27" ht="24" customHeight="1">
      <c r="A81" s="76"/>
      <c r="B81" s="76"/>
      <c r="C81" s="76"/>
      <c r="D81" s="76"/>
      <c r="E81" s="76"/>
      <c r="F81" s="77"/>
      <c r="G81" s="7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73">
        <f t="shared" si="7"/>
        <v>0</v>
      </c>
      <c r="V81" s="75"/>
      <c r="W81" s="72">
        <f t="shared" si="6"/>
        <v>0</v>
      </c>
      <c r="X81" s="74"/>
      <c r="Y81" s="75"/>
      <c r="Z81" s="73">
        <f t="shared" si="8"/>
        <v>0</v>
      </c>
      <c r="AA81" s="67">
        <f t="shared" si="9"/>
        <v>0</v>
      </c>
    </row>
    <row r="82" spans="1:27" ht="24" customHeight="1">
      <c r="A82" s="76"/>
      <c r="B82" s="76"/>
      <c r="C82" s="76"/>
      <c r="D82" s="76"/>
      <c r="E82" s="76"/>
      <c r="F82" s="77"/>
      <c r="G82" s="7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73">
        <f t="shared" si="7"/>
        <v>0</v>
      </c>
      <c r="V82" s="75"/>
      <c r="W82" s="72">
        <f t="shared" si="6"/>
        <v>0</v>
      </c>
      <c r="X82" s="74"/>
      <c r="Y82" s="75"/>
      <c r="Z82" s="73">
        <f t="shared" si="8"/>
        <v>0</v>
      </c>
      <c r="AA82" s="67">
        <f t="shared" si="9"/>
        <v>0</v>
      </c>
    </row>
    <row r="83" spans="1:27" ht="24" customHeight="1">
      <c r="A83" s="76"/>
      <c r="B83" s="76"/>
      <c r="C83" s="76"/>
      <c r="D83" s="76"/>
      <c r="E83" s="76"/>
      <c r="F83" s="77"/>
      <c r="G83" s="7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73">
        <f t="shared" si="7"/>
        <v>0</v>
      </c>
      <c r="V83" s="75"/>
      <c r="W83" s="72">
        <f t="shared" si="6"/>
        <v>0</v>
      </c>
      <c r="X83" s="74"/>
      <c r="Y83" s="75"/>
      <c r="Z83" s="73">
        <f t="shared" si="8"/>
        <v>0</v>
      </c>
      <c r="AA83" s="67">
        <f t="shared" si="9"/>
        <v>0</v>
      </c>
    </row>
    <row r="84" spans="1:27" ht="24" customHeight="1">
      <c r="A84" s="76"/>
      <c r="B84" s="76"/>
      <c r="C84" s="76"/>
      <c r="D84" s="76"/>
      <c r="E84" s="76"/>
      <c r="F84" s="77"/>
      <c r="G84" s="7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73">
        <f t="shared" si="7"/>
        <v>0</v>
      </c>
      <c r="V84" s="75"/>
      <c r="W84" s="72">
        <f t="shared" si="6"/>
        <v>0</v>
      </c>
      <c r="X84" s="74"/>
      <c r="Y84" s="75"/>
      <c r="Z84" s="73">
        <f t="shared" si="8"/>
        <v>0</v>
      </c>
      <c r="AA84" s="67">
        <f t="shared" si="9"/>
        <v>0</v>
      </c>
    </row>
    <row r="85" spans="1:27" ht="24" customHeight="1">
      <c r="A85" s="76"/>
      <c r="B85" s="76"/>
      <c r="C85" s="76"/>
      <c r="D85" s="76"/>
      <c r="E85" s="76"/>
      <c r="F85" s="77"/>
      <c r="G85" s="7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73">
        <f t="shared" si="7"/>
        <v>0</v>
      </c>
      <c r="V85" s="75"/>
      <c r="W85" s="72">
        <f t="shared" si="6"/>
        <v>0</v>
      </c>
      <c r="X85" s="74"/>
      <c r="Y85" s="75"/>
      <c r="Z85" s="73">
        <f t="shared" si="8"/>
        <v>0</v>
      </c>
      <c r="AA85" s="67">
        <f t="shared" si="9"/>
        <v>0</v>
      </c>
    </row>
    <row r="86" spans="1:27" ht="24" customHeight="1">
      <c r="A86" s="76"/>
      <c r="B86" s="76"/>
      <c r="C86" s="76"/>
      <c r="D86" s="76"/>
      <c r="E86" s="76"/>
      <c r="F86" s="77"/>
      <c r="G86" s="7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73">
        <f t="shared" si="7"/>
        <v>0</v>
      </c>
      <c r="V86" s="75"/>
      <c r="W86" s="72">
        <f t="shared" si="6"/>
        <v>0</v>
      </c>
      <c r="X86" s="74"/>
      <c r="Y86" s="75"/>
      <c r="Z86" s="73">
        <f t="shared" si="8"/>
        <v>0</v>
      </c>
      <c r="AA86" s="67">
        <f t="shared" si="9"/>
        <v>0</v>
      </c>
    </row>
    <row r="87" spans="1:27" ht="24" customHeight="1">
      <c r="A87" s="76"/>
      <c r="B87" s="76"/>
      <c r="C87" s="76"/>
      <c r="D87" s="76"/>
      <c r="E87" s="76"/>
      <c r="F87" s="77"/>
      <c r="G87" s="7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73">
        <f t="shared" si="7"/>
        <v>0</v>
      </c>
      <c r="V87" s="75"/>
      <c r="W87" s="72">
        <f t="shared" si="6"/>
        <v>0</v>
      </c>
      <c r="X87" s="74"/>
      <c r="Y87" s="75"/>
      <c r="Z87" s="73">
        <f t="shared" si="8"/>
        <v>0</v>
      </c>
      <c r="AA87" s="67">
        <f t="shared" si="9"/>
        <v>0</v>
      </c>
    </row>
    <row r="88" spans="1:27" ht="24" customHeight="1">
      <c r="A88" s="76"/>
      <c r="B88" s="76"/>
      <c r="C88" s="76"/>
      <c r="D88" s="76"/>
      <c r="E88" s="76"/>
      <c r="F88" s="77"/>
      <c r="G88" s="7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3">
        <f t="shared" si="7"/>
        <v>0</v>
      </c>
      <c r="V88" s="75"/>
      <c r="W88" s="72">
        <f t="shared" si="6"/>
        <v>0</v>
      </c>
      <c r="X88" s="74"/>
      <c r="Y88" s="75"/>
      <c r="Z88" s="73">
        <f t="shared" si="8"/>
        <v>0</v>
      </c>
      <c r="AA88" s="67">
        <f t="shared" si="9"/>
        <v>0</v>
      </c>
    </row>
    <row r="89" spans="1:27" ht="24" customHeight="1">
      <c r="A89" s="76"/>
      <c r="B89" s="76"/>
      <c r="C89" s="76"/>
      <c r="D89" s="76"/>
      <c r="E89" s="76"/>
      <c r="F89" s="77"/>
      <c r="G89" s="7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3">
        <f t="shared" si="7"/>
        <v>0</v>
      </c>
      <c r="V89" s="75"/>
      <c r="W89" s="72">
        <f t="shared" si="6"/>
        <v>0</v>
      </c>
      <c r="X89" s="74"/>
      <c r="Y89" s="75"/>
      <c r="Z89" s="73">
        <f t="shared" si="8"/>
        <v>0</v>
      </c>
      <c r="AA89" s="67">
        <f t="shared" si="9"/>
        <v>0</v>
      </c>
    </row>
    <row r="90" spans="1:27" ht="24" customHeight="1">
      <c r="A90" s="76"/>
      <c r="B90" s="76"/>
      <c r="C90" s="76"/>
      <c r="D90" s="76"/>
      <c r="E90" s="76"/>
      <c r="F90" s="77"/>
      <c r="G90" s="7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3">
        <f t="shared" si="7"/>
        <v>0</v>
      </c>
      <c r="V90" s="75"/>
      <c r="W90" s="72">
        <f t="shared" si="6"/>
        <v>0</v>
      </c>
      <c r="X90" s="74"/>
      <c r="Y90" s="75"/>
      <c r="Z90" s="73">
        <f t="shared" si="8"/>
        <v>0</v>
      </c>
      <c r="AA90" s="67">
        <f t="shared" si="9"/>
        <v>0</v>
      </c>
    </row>
    <row r="91" spans="1:27" ht="24" customHeight="1">
      <c r="A91" s="76"/>
      <c r="B91" s="76"/>
      <c r="C91" s="76"/>
      <c r="D91" s="76"/>
      <c r="E91" s="76"/>
      <c r="F91" s="77"/>
      <c r="G91" s="7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3">
        <f t="shared" si="7"/>
        <v>0</v>
      </c>
      <c r="V91" s="75"/>
      <c r="W91" s="72">
        <f t="shared" si="6"/>
        <v>0</v>
      </c>
      <c r="X91" s="74"/>
      <c r="Y91" s="75"/>
      <c r="Z91" s="73">
        <f t="shared" si="8"/>
        <v>0</v>
      </c>
      <c r="AA91" s="67">
        <f t="shared" si="9"/>
        <v>0</v>
      </c>
    </row>
    <row r="92" spans="1:27" ht="24" customHeight="1">
      <c r="A92" s="76"/>
      <c r="B92" s="76"/>
      <c r="C92" s="76"/>
      <c r="D92" s="76"/>
      <c r="E92" s="76"/>
      <c r="F92" s="77"/>
      <c r="G92" s="7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3">
        <f t="shared" si="7"/>
        <v>0</v>
      </c>
      <c r="V92" s="75"/>
      <c r="W92" s="72">
        <f t="shared" si="6"/>
        <v>0</v>
      </c>
      <c r="X92" s="74"/>
      <c r="Y92" s="75"/>
      <c r="Z92" s="73">
        <f t="shared" si="8"/>
        <v>0</v>
      </c>
      <c r="AA92" s="67">
        <f t="shared" si="9"/>
        <v>0</v>
      </c>
    </row>
    <row r="93" spans="1:27" ht="24" customHeight="1">
      <c r="A93" s="76"/>
      <c r="B93" s="76"/>
      <c r="C93" s="76"/>
      <c r="D93" s="76"/>
      <c r="E93" s="76"/>
      <c r="F93" s="77"/>
      <c r="G93" s="7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3">
        <f t="shared" si="7"/>
        <v>0</v>
      </c>
      <c r="V93" s="75"/>
      <c r="W93" s="72">
        <f t="shared" si="6"/>
        <v>0</v>
      </c>
      <c r="X93" s="74"/>
      <c r="Y93" s="75"/>
      <c r="Z93" s="73">
        <f t="shared" si="8"/>
        <v>0</v>
      </c>
      <c r="AA93" s="67">
        <f t="shared" si="9"/>
        <v>0</v>
      </c>
    </row>
    <row r="94" spans="1:27" ht="24" customHeight="1">
      <c r="A94" s="76"/>
      <c r="B94" s="76"/>
      <c r="C94" s="76"/>
      <c r="D94" s="76"/>
      <c r="E94" s="76"/>
      <c r="F94" s="77"/>
      <c r="G94" s="7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3">
        <f t="shared" si="7"/>
        <v>0</v>
      </c>
      <c r="V94" s="75"/>
      <c r="W94" s="72">
        <f t="shared" si="6"/>
        <v>0</v>
      </c>
      <c r="X94" s="74"/>
      <c r="Y94" s="75"/>
      <c r="Z94" s="73">
        <f t="shared" si="8"/>
        <v>0</v>
      </c>
      <c r="AA94" s="67">
        <f t="shared" si="9"/>
        <v>0</v>
      </c>
    </row>
    <row r="95" spans="1:27" ht="24" customHeight="1">
      <c r="A95" s="76"/>
      <c r="B95" s="76"/>
      <c r="C95" s="76"/>
      <c r="D95" s="76"/>
      <c r="E95" s="76"/>
      <c r="F95" s="77"/>
      <c r="G95" s="7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3">
        <f t="shared" si="7"/>
        <v>0</v>
      </c>
      <c r="V95" s="75"/>
      <c r="W95" s="72">
        <f t="shared" si="6"/>
        <v>0</v>
      </c>
      <c r="X95" s="74"/>
      <c r="Y95" s="75"/>
      <c r="Z95" s="73">
        <f t="shared" si="8"/>
        <v>0</v>
      </c>
      <c r="AA95" s="67">
        <f t="shared" si="9"/>
        <v>0</v>
      </c>
    </row>
    <row r="96" spans="1:27" ht="24" customHeight="1">
      <c r="A96" s="76"/>
      <c r="B96" s="76"/>
      <c r="C96" s="76"/>
      <c r="D96" s="76"/>
      <c r="E96" s="76"/>
      <c r="F96" s="77"/>
      <c r="G96" s="7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3">
        <f t="shared" si="7"/>
        <v>0</v>
      </c>
      <c r="V96" s="75"/>
      <c r="W96" s="72">
        <f t="shared" si="6"/>
        <v>0</v>
      </c>
      <c r="X96" s="74"/>
      <c r="Y96" s="75"/>
      <c r="Z96" s="73">
        <f t="shared" si="8"/>
        <v>0</v>
      </c>
      <c r="AA96" s="67">
        <f t="shared" si="9"/>
        <v>0</v>
      </c>
    </row>
    <row r="97" spans="1:27" ht="24" customHeight="1">
      <c r="A97" s="76"/>
      <c r="B97" s="76"/>
      <c r="C97" s="76"/>
      <c r="D97" s="76"/>
      <c r="E97" s="76"/>
      <c r="F97" s="77"/>
      <c r="G97" s="7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3">
        <f t="shared" si="7"/>
        <v>0</v>
      </c>
      <c r="V97" s="75"/>
      <c r="W97" s="72">
        <f t="shared" si="6"/>
        <v>0</v>
      </c>
      <c r="X97" s="74"/>
      <c r="Y97" s="75"/>
      <c r="Z97" s="73">
        <f t="shared" si="8"/>
        <v>0</v>
      </c>
      <c r="AA97" s="67">
        <f t="shared" si="9"/>
        <v>0</v>
      </c>
    </row>
    <row r="98" spans="1:27" ht="24" customHeight="1">
      <c r="A98" s="76"/>
      <c r="B98" s="76"/>
      <c r="C98" s="76"/>
      <c r="D98" s="76"/>
      <c r="E98" s="76"/>
      <c r="F98" s="77"/>
      <c r="G98" s="7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3">
        <f t="shared" si="7"/>
        <v>0</v>
      </c>
      <c r="V98" s="75"/>
      <c r="W98" s="72">
        <f t="shared" si="6"/>
        <v>0</v>
      </c>
      <c r="X98" s="74"/>
      <c r="Y98" s="75"/>
      <c r="Z98" s="73">
        <f t="shared" si="8"/>
        <v>0</v>
      </c>
      <c r="AA98" s="67">
        <f t="shared" si="9"/>
        <v>0</v>
      </c>
    </row>
    <row r="99" spans="1:27" ht="24" customHeight="1">
      <c r="A99" s="76"/>
      <c r="B99" s="76"/>
      <c r="C99" s="76"/>
      <c r="D99" s="76"/>
      <c r="E99" s="76"/>
      <c r="F99" s="77"/>
      <c r="G99" s="7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3">
        <f t="shared" si="7"/>
        <v>0</v>
      </c>
      <c r="V99" s="75"/>
      <c r="W99" s="72">
        <f t="shared" si="6"/>
        <v>0</v>
      </c>
      <c r="X99" s="74"/>
      <c r="Y99" s="75"/>
      <c r="Z99" s="73">
        <f t="shared" si="8"/>
        <v>0</v>
      </c>
      <c r="AA99" s="67">
        <f t="shared" si="9"/>
        <v>0</v>
      </c>
    </row>
    <row r="100" spans="1:27" ht="24" customHeight="1">
      <c r="A100" s="76"/>
      <c r="B100" s="76"/>
      <c r="C100" s="76"/>
      <c r="D100" s="76"/>
      <c r="E100" s="76"/>
      <c r="F100" s="77"/>
      <c r="G100" s="7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3">
        <f t="shared" si="7"/>
        <v>0</v>
      </c>
      <c r="V100" s="75"/>
      <c r="W100" s="72">
        <f t="shared" si="6"/>
        <v>0</v>
      </c>
      <c r="X100" s="74"/>
      <c r="Y100" s="75"/>
      <c r="Z100" s="73">
        <f t="shared" si="8"/>
        <v>0</v>
      </c>
      <c r="AA100" s="67">
        <f t="shared" si="9"/>
        <v>0</v>
      </c>
    </row>
    <row r="101" spans="1:27" ht="24" customHeight="1">
      <c r="A101" s="76"/>
      <c r="B101" s="76"/>
      <c r="C101" s="76"/>
      <c r="D101" s="76"/>
      <c r="E101" s="76"/>
      <c r="F101" s="77"/>
      <c r="G101" s="7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3">
        <f t="shared" si="7"/>
        <v>0</v>
      </c>
      <c r="V101" s="75"/>
      <c r="W101" s="72">
        <f t="shared" si="6"/>
        <v>0</v>
      </c>
      <c r="X101" s="74"/>
      <c r="Y101" s="75"/>
      <c r="Z101" s="73">
        <f t="shared" si="8"/>
        <v>0</v>
      </c>
      <c r="AA101" s="67">
        <f t="shared" si="9"/>
        <v>0</v>
      </c>
    </row>
    <row r="102" spans="1:27" ht="24" customHeight="1">
      <c r="A102" s="76"/>
      <c r="B102" s="76"/>
      <c r="C102" s="76"/>
      <c r="D102" s="76"/>
      <c r="E102" s="76"/>
      <c r="F102" s="77"/>
      <c r="G102" s="7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3">
        <f t="shared" si="7"/>
        <v>0</v>
      </c>
      <c r="V102" s="75"/>
      <c r="W102" s="72">
        <f t="shared" si="6"/>
        <v>0</v>
      </c>
      <c r="X102" s="74"/>
      <c r="Y102" s="75"/>
      <c r="Z102" s="73">
        <f t="shared" si="8"/>
        <v>0</v>
      </c>
      <c r="AA102" s="67">
        <f t="shared" si="9"/>
        <v>0</v>
      </c>
    </row>
    <row r="103" spans="1:27" ht="24" customHeight="1">
      <c r="A103" s="76"/>
      <c r="B103" s="76"/>
      <c r="C103" s="76"/>
      <c r="D103" s="76"/>
      <c r="E103" s="76"/>
      <c r="F103" s="77"/>
      <c r="G103" s="7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3">
        <f t="shared" si="7"/>
        <v>0</v>
      </c>
      <c r="V103" s="75"/>
      <c r="W103" s="72">
        <f t="shared" si="6"/>
        <v>0</v>
      </c>
      <c r="X103" s="74"/>
      <c r="Y103" s="75"/>
      <c r="Z103" s="73">
        <f t="shared" si="8"/>
        <v>0</v>
      </c>
      <c r="AA103" s="67">
        <f t="shared" si="9"/>
        <v>0</v>
      </c>
    </row>
    <row r="104" spans="1:27" ht="24" customHeight="1">
      <c r="A104" s="76"/>
      <c r="B104" s="76"/>
      <c r="C104" s="76"/>
      <c r="D104" s="76"/>
      <c r="E104" s="76"/>
      <c r="F104" s="77"/>
      <c r="G104" s="7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3">
        <f t="shared" si="7"/>
        <v>0</v>
      </c>
      <c r="V104" s="75"/>
      <c r="W104" s="72">
        <f t="shared" si="6"/>
        <v>0</v>
      </c>
      <c r="X104" s="74"/>
      <c r="Y104" s="75"/>
      <c r="Z104" s="73">
        <f t="shared" si="8"/>
        <v>0</v>
      </c>
      <c r="AA104" s="67">
        <f t="shared" si="9"/>
        <v>0</v>
      </c>
    </row>
    <row r="105" spans="1:27" ht="24" customHeight="1">
      <c r="A105" s="76"/>
      <c r="B105" s="76"/>
      <c r="C105" s="76"/>
      <c r="D105" s="76"/>
      <c r="E105" s="76"/>
      <c r="F105" s="77"/>
      <c r="G105" s="7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3">
        <f t="shared" si="7"/>
        <v>0</v>
      </c>
      <c r="V105" s="75"/>
      <c r="W105" s="72">
        <f t="shared" si="6"/>
        <v>0</v>
      </c>
      <c r="X105" s="74"/>
      <c r="Y105" s="75"/>
      <c r="Z105" s="73">
        <f t="shared" si="8"/>
        <v>0</v>
      </c>
      <c r="AA105" s="67">
        <f t="shared" si="9"/>
        <v>0</v>
      </c>
    </row>
    <row r="106" spans="1:27" ht="24" customHeight="1">
      <c r="A106" s="76"/>
      <c r="B106" s="76"/>
      <c r="C106" s="76"/>
      <c r="D106" s="76"/>
      <c r="E106" s="76"/>
      <c r="F106" s="77"/>
      <c r="G106" s="7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3">
        <f t="shared" si="7"/>
        <v>0</v>
      </c>
      <c r="V106" s="75"/>
      <c r="W106" s="72">
        <f t="shared" si="6"/>
        <v>0</v>
      </c>
      <c r="X106" s="74"/>
      <c r="Y106" s="75"/>
      <c r="Z106" s="73">
        <f t="shared" si="8"/>
        <v>0</v>
      </c>
      <c r="AA106" s="67">
        <f t="shared" si="9"/>
        <v>0</v>
      </c>
    </row>
    <row r="107" spans="1:27" ht="24" customHeight="1">
      <c r="A107" s="76"/>
      <c r="B107" s="76"/>
      <c r="C107" s="76"/>
      <c r="D107" s="76"/>
      <c r="E107" s="76"/>
      <c r="F107" s="77"/>
      <c r="G107" s="7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3">
        <f t="shared" si="7"/>
        <v>0</v>
      </c>
      <c r="V107" s="75"/>
      <c r="W107" s="72">
        <f t="shared" si="6"/>
        <v>0</v>
      </c>
      <c r="X107" s="74"/>
      <c r="Y107" s="75"/>
      <c r="Z107" s="73">
        <f t="shared" si="8"/>
        <v>0</v>
      </c>
      <c r="AA107" s="67">
        <f t="shared" si="9"/>
        <v>0</v>
      </c>
    </row>
    <row r="108" spans="1:27" ht="24" customHeight="1">
      <c r="A108" s="76"/>
      <c r="B108" s="76"/>
      <c r="C108" s="76"/>
      <c r="D108" s="76"/>
      <c r="E108" s="76"/>
      <c r="F108" s="77"/>
      <c r="G108" s="7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3">
        <f t="shared" si="7"/>
        <v>0</v>
      </c>
      <c r="V108" s="75"/>
      <c r="W108" s="72">
        <f aca="true" t="shared" si="10" ref="W108:W139">+T108*V108</f>
        <v>0</v>
      </c>
      <c r="X108" s="74"/>
      <c r="Y108" s="75"/>
      <c r="Z108" s="73">
        <f t="shared" si="8"/>
        <v>0</v>
      </c>
      <c r="AA108" s="67">
        <f t="shared" si="9"/>
        <v>0</v>
      </c>
    </row>
    <row r="109" spans="1:27" ht="24" customHeight="1">
      <c r="A109" s="76"/>
      <c r="B109" s="76"/>
      <c r="C109" s="76"/>
      <c r="D109" s="76"/>
      <c r="E109" s="76"/>
      <c r="F109" s="77"/>
      <c r="G109" s="7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3">
        <f t="shared" si="7"/>
        <v>0</v>
      </c>
      <c r="V109" s="75"/>
      <c r="W109" s="72">
        <f t="shared" si="10"/>
        <v>0</v>
      </c>
      <c r="X109" s="74"/>
      <c r="Y109" s="75"/>
      <c r="Z109" s="73">
        <f t="shared" si="8"/>
        <v>0</v>
      </c>
      <c r="AA109" s="67">
        <f t="shared" si="9"/>
        <v>0</v>
      </c>
    </row>
    <row r="110" spans="1:27" ht="24" customHeight="1">
      <c r="A110" s="76"/>
      <c r="B110" s="76"/>
      <c r="C110" s="76"/>
      <c r="D110" s="76"/>
      <c r="E110" s="76"/>
      <c r="F110" s="77"/>
      <c r="G110" s="7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3">
        <f t="shared" si="7"/>
        <v>0</v>
      </c>
      <c r="V110" s="75"/>
      <c r="W110" s="72">
        <f t="shared" si="10"/>
        <v>0</v>
      </c>
      <c r="X110" s="74"/>
      <c r="Y110" s="75"/>
      <c r="Z110" s="73">
        <f t="shared" si="8"/>
        <v>0</v>
      </c>
      <c r="AA110" s="67">
        <f t="shared" si="9"/>
        <v>0</v>
      </c>
    </row>
    <row r="111" spans="1:27" ht="24" customHeight="1">
      <c r="A111" s="76"/>
      <c r="B111" s="76"/>
      <c r="C111" s="76"/>
      <c r="D111" s="76"/>
      <c r="E111" s="76"/>
      <c r="F111" s="77"/>
      <c r="G111" s="7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3">
        <f t="shared" si="7"/>
        <v>0</v>
      </c>
      <c r="V111" s="75"/>
      <c r="W111" s="72">
        <f t="shared" si="10"/>
        <v>0</v>
      </c>
      <c r="X111" s="74"/>
      <c r="Y111" s="75"/>
      <c r="Z111" s="73">
        <f t="shared" si="8"/>
        <v>0</v>
      </c>
      <c r="AA111" s="67">
        <f t="shared" si="9"/>
        <v>0</v>
      </c>
    </row>
    <row r="112" spans="1:27" ht="24" customHeight="1">
      <c r="A112" s="76"/>
      <c r="B112" s="76"/>
      <c r="C112" s="76"/>
      <c r="D112" s="76"/>
      <c r="E112" s="76"/>
      <c r="F112" s="77"/>
      <c r="G112" s="7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3">
        <f t="shared" si="7"/>
        <v>0</v>
      </c>
      <c r="V112" s="75"/>
      <c r="W112" s="72">
        <f t="shared" si="10"/>
        <v>0</v>
      </c>
      <c r="X112" s="74"/>
      <c r="Y112" s="75"/>
      <c r="Z112" s="73">
        <f t="shared" si="8"/>
        <v>0</v>
      </c>
      <c r="AA112" s="67">
        <f t="shared" si="9"/>
        <v>0</v>
      </c>
    </row>
    <row r="113" spans="1:27" ht="24" customHeight="1">
      <c r="A113" s="76"/>
      <c r="B113" s="76"/>
      <c r="C113" s="76"/>
      <c r="D113" s="76"/>
      <c r="E113" s="76"/>
      <c r="F113" s="77"/>
      <c r="G113" s="7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3">
        <f t="shared" si="7"/>
        <v>0</v>
      </c>
      <c r="V113" s="75"/>
      <c r="W113" s="72">
        <f t="shared" si="10"/>
        <v>0</v>
      </c>
      <c r="X113" s="74"/>
      <c r="Y113" s="75"/>
      <c r="Z113" s="73">
        <f t="shared" si="8"/>
        <v>0</v>
      </c>
      <c r="AA113" s="67">
        <f t="shared" si="9"/>
        <v>0</v>
      </c>
    </row>
    <row r="114" spans="1:27" ht="24" customHeight="1">
      <c r="A114" s="76"/>
      <c r="B114" s="76"/>
      <c r="C114" s="76"/>
      <c r="D114" s="76"/>
      <c r="E114" s="76"/>
      <c r="F114" s="77"/>
      <c r="G114" s="7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3">
        <f t="shared" si="7"/>
        <v>0</v>
      </c>
      <c r="V114" s="75"/>
      <c r="W114" s="72">
        <f t="shared" si="10"/>
        <v>0</v>
      </c>
      <c r="X114" s="74"/>
      <c r="Y114" s="75"/>
      <c r="Z114" s="73">
        <f t="shared" si="8"/>
        <v>0</v>
      </c>
      <c r="AA114" s="67">
        <f t="shared" si="9"/>
        <v>0</v>
      </c>
    </row>
    <row r="115" spans="1:27" ht="24" customHeight="1">
      <c r="A115" s="76"/>
      <c r="B115" s="76"/>
      <c r="C115" s="76"/>
      <c r="D115" s="76"/>
      <c r="E115" s="76"/>
      <c r="F115" s="77"/>
      <c r="G115" s="7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3">
        <f t="shared" si="7"/>
        <v>0</v>
      </c>
      <c r="V115" s="75"/>
      <c r="W115" s="72">
        <f t="shared" si="10"/>
        <v>0</v>
      </c>
      <c r="X115" s="74"/>
      <c r="Y115" s="75"/>
      <c r="Z115" s="73">
        <f t="shared" si="8"/>
        <v>0</v>
      </c>
      <c r="AA115" s="67">
        <f t="shared" si="9"/>
        <v>0</v>
      </c>
    </row>
    <row r="116" spans="1:27" ht="24" customHeight="1">
      <c r="A116" s="76"/>
      <c r="B116" s="76"/>
      <c r="C116" s="76"/>
      <c r="D116" s="76"/>
      <c r="E116" s="76"/>
      <c r="F116" s="77"/>
      <c r="G116" s="7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3">
        <f t="shared" si="7"/>
        <v>0</v>
      </c>
      <c r="V116" s="75"/>
      <c r="W116" s="72">
        <f t="shared" si="10"/>
        <v>0</v>
      </c>
      <c r="X116" s="74"/>
      <c r="Y116" s="75"/>
      <c r="Z116" s="73">
        <f t="shared" si="8"/>
        <v>0</v>
      </c>
      <c r="AA116" s="67">
        <f t="shared" si="9"/>
        <v>0</v>
      </c>
    </row>
    <row r="117" spans="1:27" ht="24" customHeight="1">
      <c r="A117" s="76"/>
      <c r="B117" s="76"/>
      <c r="C117" s="76"/>
      <c r="D117" s="76"/>
      <c r="E117" s="76"/>
      <c r="F117" s="77"/>
      <c r="G117" s="7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3">
        <f t="shared" si="7"/>
        <v>0</v>
      </c>
      <c r="V117" s="75"/>
      <c r="W117" s="72">
        <f t="shared" si="10"/>
        <v>0</v>
      </c>
      <c r="X117" s="74"/>
      <c r="Y117" s="75"/>
      <c r="Z117" s="73">
        <f t="shared" si="8"/>
        <v>0</v>
      </c>
      <c r="AA117" s="67">
        <f t="shared" si="9"/>
        <v>0</v>
      </c>
    </row>
    <row r="118" spans="1:27" ht="24" customHeight="1">
      <c r="A118" s="76"/>
      <c r="B118" s="76"/>
      <c r="C118" s="76"/>
      <c r="D118" s="76"/>
      <c r="E118" s="76"/>
      <c r="F118" s="77"/>
      <c r="G118" s="7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3">
        <f t="shared" si="7"/>
        <v>0</v>
      </c>
      <c r="V118" s="75"/>
      <c r="W118" s="72">
        <f t="shared" si="10"/>
        <v>0</v>
      </c>
      <c r="X118" s="74"/>
      <c r="Y118" s="75"/>
      <c r="Z118" s="73">
        <f t="shared" si="8"/>
        <v>0</v>
      </c>
      <c r="AA118" s="67">
        <f t="shared" si="9"/>
        <v>0</v>
      </c>
    </row>
    <row r="119" spans="1:27" ht="24" customHeight="1">
      <c r="A119" s="76"/>
      <c r="B119" s="76"/>
      <c r="C119" s="76"/>
      <c r="D119" s="76"/>
      <c r="E119" s="76"/>
      <c r="F119" s="77"/>
      <c r="G119" s="7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3">
        <f t="shared" si="7"/>
        <v>0</v>
      </c>
      <c r="V119" s="75"/>
      <c r="W119" s="72">
        <f t="shared" si="10"/>
        <v>0</v>
      </c>
      <c r="X119" s="74"/>
      <c r="Y119" s="75"/>
      <c r="Z119" s="73">
        <f t="shared" si="8"/>
        <v>0</v>
      </c>
      <c r="AA119" s="67">
        <f t="shared" si="9"/>
        <v>0</v>
      </c>
    </row>
    <row r="120" spans="1:27" ht="24" customHeight="1">
      <c r="A120" s="76"/>
      <c r="B120" s="76"/>
      <c r="C120" s="76"/>
      <c r="D120" s="76"/>
      <c r="E120" s="76"/>
      <c r="F120" s="77"/>
      <c r="G120" s="7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3">
        <f t="shared" si="7"/>
        <v>0</v>
      </c>
      <c r="V120" s="75"/>
      <c r="W120" s="72">
        <f t="shared" si="10"/>
        <v>0</v>
      </c>
      <c r="X120" s="74"/>
      <c r="Y120" s="75"/>
      <c r="Z120" s="73">
        <f t="shared" si="8"/>
        <v>0</v>
      </c>
      <c r="AA120" s="67">
        <f t="shared" si="9"/>
        <v>0</v>
      </c>
    </row>
    <row r="121" spans="1:27" ht="24" customHeight="1">
      <c r="A121" s="76"/>
      <c r="B121" s="76"/>
      <c r="C121" s="76"/>
      <c r="D121" s="76"/>
      <c r="E121" s="76"/>
      <c r="F121" s="77"/>
      <c r="G121" s="7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3">
        <f t="shared" si="7"/>
        <v>0</v>
      </c>
      <c r="V121" s="75"/>
      <c r="W121" s="72">
        <f t="shared" si="10"/>
        <v>0</v>
      </c>
      <c r="X121" s="74"/>
      <c r="Y121" s="75"/>
      <c r="Z121" s="73">
        <f t="shared" si="8"/>
        <v>0</v>
      </c>
      <c r="AA121" s="67">
        <f t="shared" si="9"/>
        <v>0</v>
      </c>
    </row>
    <row r="122" spans="1:27" ht="24" customHeight="1">
      <c r="A122" s="76"/>
      <c r="B122" s="76"/>
      <c r="C122" s="76"/>
      <c r="D122" s="76"/>
      <c r="E122" s="76"/>
      <c r="F122" s="77"/>
      <c r="G122" s="7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3">
        <f t="shared" si="7"/>
        <v>0</v>
      </c>
      <c r="V122" s="75"/>
      <c r="W122" s="72">
        <f t="shared" si="10"/>
        <v>0</v>
      </c>
      <c r="X122" s="74"/>
      <c r="Y122" s="75"/>
      <c r="Z122" s="73">
        <f t="shared" si="8"/>
        <v>0</v>
      </c>
      <c r="AA122" s="67">
        <f t="shared" si="9"/>
        <v>0</v>
      </c>
    </row>
    <row r="123" spans="1:27" ht="24" customHeight="1">
      <c r="A123" s="76"/>
      <c r="B123" s="76"/>
      <c r="C123" s="76"/>
      <c r="D123" s="76"/>
      <c r="E123" s="76"/>
      <c r="F123" s="77"/>
      <c r="G123" s="7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3">
        <f t="shared" si="7"/>
        <v>0</v>
      </c>
      <c r="V123" s="75"/>
      <c r="W123" s="72">
        <f t="shared" si="10"/>
        <v>0</v>
      </c>
      <c r="X123" s="74"/>
      <c r="Y123" s="75"/>
      <c r="Z123" s="73">
        <f t="shared" si="8"/>
        <v>0</v>
      </c>
      <c r="AA123" s="67">
        <f t="shared" si="9"/>
        <v>0</v>
      </c>
    </row>
    <row r="124" spans="1:27" ht="24" customHeight="1">
      <c r="A124" s="76"/>
      <c r="B124" s="76"/>
      <c r="C124" s="76"/>
      <c r="D124" s="76"/>
      <c r="E124" s="76"/>
      <c r="F124" s="77"/>
      <c r="G124" s="7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3">
        <f t="shared" si="7"/>
        <v>0</v>
      </c>
      <c r="V124" s="75"/>
      <c r="W124" s="72">
        <f t="shared" si="10"/>
        <v>0</v>
      </c>
      <c r="X124" s="74"/>
      <c r="Y124" s="75"/>
      <c r="Z124" s="73">
        <f t="shared" si="8"/>
        <v>0</v>
      </c>
      <c r="AA124" s="67">
        <f t="shared" si="9"/>
        <v>0</v>
      </c>
    </row>
    <row r="125" spans="1:27" ht="24" customHeight="1">
      <c r="A125" s="76"/>
      <c r="B125" s="76"/>
      <c r="C125" s="76"/>
      <c r="D125" s="76"/>
      <c r="E125" s="76"/>
      <c r="F125" s="77"/>
      <c r="G125" s="7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3">
        <f t="shared" si="7"/>
        <v>0</v>
      </c>
      <c r="V125" s="75"/>
      <c r="W125" s="72">
        <f t="shared" si="10"/>
        <v>0</v>
      </c>
      <c r="X125" s="74"/>
      <c r="Y125" s="75"/>
      <c r="Z125" s="73">
        <f t="shared" si="8"/>
        <v>0</v>
      </c>
      <c r="AA125" s="67">
        <f t="shared" si="9"/>
        <v>0</v>
      </c>
    </row>
    <row r="126" spans="1:27" ht="24" customHeight="1">
      <c r="A126" s="76"/>
      <c r="B126" s="76"/>
      <c r="C126" s="76"/>
      <c r="D126" s="76"/>
      <c r="E126" s="76"/>
      <c r="F126" s="77"/>
      <c r="G126" s="7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3">
        <f t="shared" si="7"/>
        <v>0</v>
      </c>
      <c r="V126" s="75"/>
      <c r="W126" s="72">
        <f t="shared" si="10"/>
        <v>0</v>
      </c>
      <c r="X126" s="74"/>
      <c r="Y126" s="75"/>
      <c r="Z126" s="73">
        <f t="shared" si="8"/>
        <v>0</v>
      </c>
      <c r="AA126" s="67">
        <f t="shared" si="9"/>
        <v>0</v>
      </c>
    </row>
    <row r="127" spans="1:27" ht="24" customHeight="1">
      <c r="A127" s="76"/>
      <c r="B127" s="76"/>
      <c r="C127" s="76"/>
      <c r="D127" s="76"/>
      <c r="E127" s="76"/>
      <c r="F127" s="77"/>
      <c r="G127" s="78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3">
        <f t="shared" si="7"/>
        <v>0</v>
      </c>
      <c r="V127" s="75"/>
      <c r="W127" s="72">
        <f t="shared" si="10"/>
        <v>0</v>
      </c>
      <c r="X127" s="74"/>
      <c r="Y127" s="75"/>
      <c r="Z127" s="73">
        <f t="shared" si="8"/>
        <v>0</v>
      </c>
      <c r="AA127" s="67">
        <f t="shared" si="9"/>
        <v>0</v>
      </c>
    </row>
    <row r="128" spans="1:27" ht="24" customHeight="1">
      <c r="A128" s="76"/>
      <c r="B128" s="76"/>
      <c r="C128" s="76"/>
      <c r="D128" s="76"/>
      <c r="E128" s="76"/>
      <c r="F128" s="77"/>
      <c r="G128" s="7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3">
        <f t="shared" si="7"/>
        <v>0</v>
      </c>
      <c r="V128" s="75"/>
      <c r="W128" s="72">
        <f t="shared" si="10"/>
        <v>0</v>
      </c>
      <c r="X128" s="74"/>
      <c r="Y128" s="75"/>
      <c r="Z128" s="73">
        <f t="shared" si="8"/>
        <v>0</v>
      </c>
      <c r="AA128" s="67">
        <f t="shared" si="9"/>
        <v>0</v>
      </c>
    </row>
    <row r="129" spans="1:27" ht="24" customHeight="1">
      <c r="A129" s="76"/>
      <c r="B129" s="76"/>
      <c r="C129" s="76"/>
      <c r="D129" s="76"/>
      <c r="E129" s="76"/>
      <c r="F129" s="77"/>
      <c r="G129" s="78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3">
        <f t="shared" si="7"/>
        <v>0</v>
      </c>
      <c r="V129" s="75"/>
      <c r="W129" s="72">
        <f t="shared" si="10"/>
        <v>0</v>
      </c>
      <c r="X129" s="74"/>
      <c r="Y129" s="75"/>
      <c r="Z129" s="73">
        <f t="shared" si="8"/>
        <v>0</v>
      </c>
      <c r="AA129" s="67">
        <f t="shared" si="9"/>
        <v>0</v>
      </c>
    </row>
    <row r="130" spans="1:27" ht="24" customHeight="1">
      <c r="A130" s="76"/>
      <c r="B130" s="76"/>
      <c r="C130" s="76"/>
      <c r="D130" s="76"/>
      <c r="E130" s="76"/>
      <c r="F130" s="77"/>
      <c r="G130" s="78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3">
        <f t="shared" si="7"/>
        <v>0</v>
      </c>
      <c r="V130" s="75"/>
      <c r="W130" s="72">
        <f t="shared" si="10"/>
        <v>0</v>
      </c>
      <c r="X130" s="74"/>
      <c r="Y130" s="75"/>
      <c r="Z130" s="73">
        <f t="shared" si="8"/>
        <v>0</v>
      </c>
      <c r="AA130" s="67">
        <f t="shared" si="9"/>
        <v>0</v>
      </c>
    </row>
    <row r="131" spans="1:27" ht="24" customHeight="1">
      <c r="A131" s="76"/>
      <c r="B131" s="76"/>
      <c r="C131" s="76"/>
      <c r="D131" s="76"/>
      <c r="E131" s="76"/>
      <c r="F131" s="77"/>
      <c r="G131" s="78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3">
        <f t="shared" si="7"/>
        <v>0</v>
      </c>
      <c r="V131" s="75"/>
      <c r="W131" s="72">
        <f t="shared" si="10"/>
        <v>0</v>
      </c>
      <c r="X131" s="74"/>
      <c r="Y131" s="75"/>
      <c r="Z131" s="73">
        <f t="shared" si="8"/>
        <v>0</v>
      </c>
      <c r="AA131" s="67">
        <f t="shared" si="9"/>
        <v>0</v>
      </c>
    </row>
    <row r="132" spans="1:27" ht="24" customHeight="1">
      <c r="A132" s="76"/>
      <c r="B132" s="76"/>
      <c r="C132" s="76"/>
      <c r="D132" s="76"/>
      <c r="E132" s="76"/>
      <c r="F132" s="77"/>
      <c r="G132" s="7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3">
        <f t="shared" si="7"/>
        <v>0</v>
      </c>
      <c r="V132" s="75"/>
      <c r="W132" s="72">
        <f t="shared" si="10"/>
        <v>0</v>
      </c>
      <c r="X132" s="74"/>
      <c r="Y132" s="75"/>
      <c r="Z132" s="73">
        <f t="shared" si="8"/>
        <v>0</v>
      </c>
      <c r="AA132" s="67">
        <f t="shared" si="9"/>
        <v>0</v>
      </c>
    </row>
    <row r="133" spans="1:27" ht="24" customHeight="1">
      <c r="A133" s="76"/>
      <c r="B133" s="76"/>
      <c r="C133" s="76"/>
      <c r="D133" s="76"/>
      <c r="E133" s="76"/>
      <c r="F133" s="77"/>
      <c r="G133" s="7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3">
        <f t="shared" si="7"/>
        <v>0</v>
      </c>
      <c r="V133" s="75"/>
      <c r="W133" s="72">
        <f t="shared" si="10"/>
        <v>0</v>
      </c>
      <c r="X133" s="74"/>
      <c r="Y133" s="75"/>
      <c r="Z133" s="73">
        <f t="shared" si="8"/>
        <v>0</v>
      </c>
      <c r="AA133" s="67">
        <f t="shared" si="9"/>
        <v>0</v>
      </c>
    </row>
    <row r="134" spans="1:27" ht="24" customHeight="1">
      <c r="A134" s="76"/>
      <c r="B134" s="76"/>
      <c r="C134" s="76"/>
      <c r="D134" s="76"/>
      <c r="E134" s="76"/>
      <c r="F134" s="77"/>
      <c r="G134" s="7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3">
        <f t="shared" si="7"/>
        <v>0</v>
      </c>
      <c r="V134" s="75"/>
      <c r="W134" s="72">
        <f t="shared" si="10"/>
        <v>0</v>
      </c>
      <c r="X134" s="74"/>
      <c r="Y134" s="75"/>
      <c r="Z134" s="73">
        <f t="shared" si="8"/>
        <v>0</v>
      </c>
      <c r="AA134" s="67">
        <f t="shared" si="9"/>
        <v>0</v>
      </c>
    </row>
    <row r="135" spans="1:27" ht="24" customHeight="1">
      <c r="A135" s="76"/>
      <c r="B135" s="76"/>
      <c r="C135" s="76"/>
      <c r="D135" s="76"/>
      <c r="E135" s="76"/>
      <c r="F135" s="77"/>
      <c r="G135" s="78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3">
        <f t="shared" si="7"/>
        <v>0</v>
      </c>
      <c r="V135" s="75"/>
      <c r="W135" s="72">
        <f t="shared" si="10"/>
        <v>0</v>
      </c>
      <c r="X135" s="74"/>
      <c r="Y135" s="75"/>
      <c r="Z135" s="73">
        <f t="shared" si="8"/>
        <v>0</v>
      </c>
      <c r="AA135" s="67">
        <f t="shared" si="9"/>
        <v>0</v>
      </c>
    </row>
    <row r="136" spans="1:27" ht="24" customHeight="1">
      <c r="A136" s="76"/>
      <c r="B136" s="76"/>
      <c r="C136" s="76"/>
      <c r="D136" s="76"/>
      <c r="E136" s="76"/>
      <c r="F136" s="77"/>
      <c r="G136" s="7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3">
        <f t="shared" si="7"/>
        <v>0</v>
      </c>
      <c r="V136" s="75"/>
      <c r="W136" s="72">
        <f t="shared" si="10"/>
        <v>0</v>
      </c>
      <c r="X136" s="74"/>
      <c r="Y136" s="75"/>
      <c r="Z136" s="73">
        <f t="shared" si="8"/>
        <v>0</v>
      </c>
      <c r="AA136" s="67">
        <f t="shared" si="9"/>
        <v>0</v>
      </c>
    </row>
    <row r="137" spans="1:27" ht="24" customHeight="1">
      <c r="A137" s="76"/>
      <c r="B137" s="76"/>
      <c r="C137" s="76"/>
      <c r="D137" s="76"/>
      <c r="E137" s="76"/>
      <c r="F137" s="77"/>
      <c r="G137" s="78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3">
        <f t="shared" si="7"/>
        <v>0</v>
      </c>
      <c r="V137" s="75"/>
      <c r="W137" s="72">
        <f t="shared" si="10"/>
        <v>0</v>
      </c>
      <c r="X137" s="74"/>
      <c r="Y137" s="75"/>
      <c r="Z137" s="73">
        <f t="shared" si="8"/>
        <v>0</v>
      </c>
      <c r="AA137" s="67">
        <f t="shared" si="9"/>
        <v>0</v>
      </c>
    </row>
    <row r="138" spans="1:27" ht="24" customHeight="1">
      <c r="A138" s="76"/>
      <c r="B138" s="76"/>
      <c r="C138" s="76"/>
      <c r="D138" s="76"/>
      <c r="E138" s="76"/>
      <c r="F138" s="77"/>
      <c r="G138" s="78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3">
        <f t="shared" si="7"/>
        <v>0</v>
      </c>
      <c r="V138" s="75"/>
      <c r="W138" s="72">
        <f t="shared" si="10"/>
        <v>0</v>
      </c>
      <c r="X138" s="74"/>
      <c r="Y138" s="75"/>
      <c r="Z138" s="73">
        <f t="shared" si="8"/>
        <v>0</v>
      </c>
      <c r="AA138" s="67">
        <f t="shared" si="9"/>
        <v>0</v>
      </c>
    </row>
    <row r="139" spans="1:27" ht="24" customHeight="1">
      <c r="A139" s="76"/>
      <c r="B139" s="76"/>
      <c r="C139" s="76"/>
      <c r="D139" s="76"/>
      <c r="E139" s="76"/>
      <c r="F139" s="77"/>
      <c r="G139" s="78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3">
        <f t="shared" si="7"/>
        <v>0</v>
      </c>
      <c r="V139" s="75"/>
      <c r="W139" s="72">
        <f t="shared" si="10"/>
        <v>0</v>
      </c>
      <c r="X139" s="74"/>
      <c r="Y139" s="75"/>
      <c r="Z139" s="73">
        <f t="shared" si="8"/>
        <v>0</v>
      </c>
      <c r="AA139" s="67">
        <f t="shared" si="9"/>
        <v>0</v>
      </c>
    </row>
    <row r="140" spans="1:27" ht="24" customHeight="1">
      <c r="A140" s="76"/>
      <c r="B140" s="76"/>
      <c r="C140" s="76"/>
      <c r="D140" s="76"/>
      <c r="E140" s="76"/>
      <c r="F140" s="77"/>
      <c r="G140" s="78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3">
        <f t="shared" si="7"/>
        <v>0</v>
      </c>
      <c r="V140" s="75"/>
      <c r="W140" s="72">
        <f aca="true" t="shared" si="11" ref="W140:W171">+T140*V140</f>
        <v>0</v>
      </c>
      <c r="X140" s="74"/>
      <c r="Y140" s="75"/>
      <c r="Z140" s="73">
        <f t="shared" si="8"/>
        <v>0</v>
      </c>
      <c r="AA140" s="67">
        <f t="shared" si="9"/>
        <v>0</v>
      </c>
    </row>
    <row r="141" spans="1:27" ht="24" customHeight="1">
      <c r="A141" s="76"/>
      <c r="B141" s="76"/>
      <c r="C141" s="76"/>
      <c r="D141" s="76"/>
      <c r="E141" s="76"/>
      <c r="F141" s="77"/>
      <c r="G141" s="78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3">
        <f aca="true" t="shared" si="12" ref="T141:T174">SUM(H141:S141)</f>
        <v>0</v>
      </c>
      <c r="V141" s="75"/>
      <c r="W141" s="72">
        <f t="shared" si="11"/>
        <v>0</v>
      </c>
      <c r="X141" s="74"/>
      <c r="Y141" s="75"/>
      <c r="Z141" s="73">
        <f aca="true" t="shared" si="13" ref="Z141:Z174">+T141*Y141</f>
        <v>0</v>
      </c>
      <c r="AA141" s="67">
        <f aca="true" t="shared" si="14" ref="AA141:AA174">+T141+W141+X141-Z141</f>
        <v>0</v>
      </c>
    </row>
    <row r="142" spans="1:27" ht="24" customHeight="1">
      <c r="A142" s="76"/>
      <c r="B142" s="76"/>
      <c r="C142" s="76"/>
      <c r="D142" s="76"/>
      <c r="E142" s="76"/>
      <c r="F142" s="77"/>
      <c r="G142" s="78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3">
        <f t="shared" si="12"/>
        <v>0</v>
      </c>
      <c r="V142" s="75"/>
      <c r="W142" s="72">
        <f t="shared" si="11"/>
        <v>0</v>
      </c>
      <c r="X142" s="74"/>
      <c r="Y142" s="75"/>
      <c r="Z142" s="73">
        <f t="shared" si="13"/>
        <v>0</v>
      </c>
      <c r="AA142" s="67">
        <f t="shared" si="14"/>
        <v>0</v>
      </c>
    </row>
    <row r="143" spans="1:27" ht="24" customHeight="1">
      <c r="A143" s="76"/>
      <c r="B143" s="76"/>
      <c r="C143" s="76"/>
      <c r="D143" s="76"/>
      <c r="E143" s="76"/>
      <c r="F143" s="77"/>
      <c r="G143" s="78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3">
        <f t="shared" si="12"/>
        <v>0</v>
      </c>
      <c r="V143" s="75"/>
      <c r="W143" s="72">
        <f t="shared" si="11"/>
        <v>0</v>
      </c>
      <c r="X143" s="74"/>
      <c r="Y143" s="75"/>
      <c r="Z143" s="73">
        <f t="shared" si="13"/>
        <v>0</v>
      </c>
      <c r="AA143" s="67">
        <f t="shared" si="14"/>
        <v>0</v>
      </c>
    </row>
    <row r="144" spans="1:27" ht="24" customHeight="1">
      <c r="A144" s="76"/>
      <c r="B144" s="76"/>
      <c r="C144" s="76"/>
      <c r="D144" s="76"/>
      <c r="E144" s="76"/>
      <c r="F144" s="77"/>
      <c r="G144" s="78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3">
        <f t="shared" si="12"/>
        <v>0</v>
      </c>
      <c r="V144" s="75"/>
      <c r="W144" s="72">
        <f t="shared" si="11"/>
        <v>0</v>
      </c>
      <c r="X144" s="74"/>
      <c r="Y144" s="75"/>
      <c r="Z144" s="73">
        <f t="shared" si="13"/>
        <v>0</v>
      </c>
      <c r="AA144" s="67">
        <f t="shared" si="14"/>
        <v>0</v>
      </c>
    </row>
    <row r="145" spans="1:27" ht="24" customHeight="1">
      <c r="A145" s="76"/>
      <c r="B145" s="76"/>
      <c r="C145" s="76"/>
      <c r="D145" s="76"/>
      <c r="E145" s="76"/>
      <c r="F145" s="77"/>
      <c r="G145" s="78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3">
        <f t="shared" si="12"/>
        <v>0</v>
      </c>
      <c r="V145" s="75"/>
      <c r="W145" s="72">
        <f t="shared" si="11"/>
        <v>0</v>
      </c>
      <c r="X145" s="74"/>
      <c r="Y145" s="75"/>
      <c r="Z145" s="73">
        <f t="shared" si="13"/>
        <v>0</v>
      </c>
      <c r="AA145" s="67">
        <f t="shared" si="14"/>
        <v>0</v>
      </c>
    </row>
    <row r="146" spans="1:27" ht="24" customHeight="1">
      <c r="A146" s="76"/>
      <c r="B146" s="76"/>
      <c r="C146" s="76"/>
      <c r="D146" s="76"/>
      <c r="E146" s="76"/>
      <c r="F146" s="77"/>
      <c r="G146" s="7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3">
        <f t="shared" si="12"/>
        <v>0</v>
      </c>
      <c r="V146" s="75"/>
      <c r="W146" s="72">
        <f t="shared" si="11"/>
        <v>0</v>
      </c>
      <c r="X146" s="74"/>
      <c r="Y146" s="75"/>
      <c r="Z146" s="73">
        <f t="shared" si="13"/>
        <v>0</v>
      </c>
      <c r="AA146" s="67">
        <f t="shared" si="14"/>
        <v>0</v>
      </c>
    </row>
    <row r="147" spans="1:27" ht="24" customHeight="1">
      <c r="A147" s="76"/>
      <c r="B147" s="76"/>
      <c r="C147" s="76"/>
      <c r="D147" s="76"/>
      <c r="E147" s="76"/>
      <c r="F147" s="77"/>
      <c r="G147" s="7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3">
        <f t="shared" si="12"/>
        <v>0</v>
      </c>
      <c r="V147" s="75"/>
      <c r="W147" s="72">
        <f t="shared" si="11"/>
        <v>0</v>
      </c>
      <c r="X147" s="74"/>
      <c r="Y147" s="75"/>
      <c r="Z147" s="73">
        <f t="shared" si="13"/>
        <v>0</v>
      </c>
      <c r="AA147" s="67">
        <f t="shared" si="14"/>
        <v>0</v>
      </c>
    </row>
    <row r="148" spans="1:27" ht="24" customHeight="1">
      <c r="A148" s="76"/>
      <c r="B148" s="76"/>
      <c r="C148" s="76"/>
      <c r="D148" s="76"/>
      <c r="E148" s="76"/>
      <c r="F148" s="77"/>
      <c r="G148" s="7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3">
        <f t="shared" si="12"/>
        <v>0</v>
      </c>
      <c r="V148" s="75"/>
      <c r="W148" s="72">
        <f t="shared" si="11"/>
        <v>0</v>
      </c>
      <c r="X148" s="74"/>
      <c r="Y148" s="75"/>
      <c r="Z148" s="73">
        <f t="shared" si="13"/>
        <v>0</v>
      </c>
      <c r="AA148" s="67">
        <f t="shared" si="14"/>
        <v>0</v>
      </c>
    </row>
    <row r="149" spans="1:27" ht="24" customHeight="1">
      <c r="A149" s="76"/>
      <c r="B149" s="76"/>
      <c r="C149" s="76"/>
      <c r="D149" s="76"/>
      <c r="E149" s="76"/>
      <c r="F149" s="77"/>
      <c r="G149" s="78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3">
        <f t="shared" si="12"/>
        <v>0</v>
      </c>
      <c r="V149" s="75"/>
      <c r="W149" s="72">
        <f t="shared" si="11"/>
        <v>0</v>
      </c>
      <c r="X149" s="74"/>
      <c r="Y149" s="75"/>
      <c r="Z149" s="73">
        <f t="shared" si="13"/>
        <v>0</v>
      </c>
      <c r="AA149" s="67">
        <f t="shared" si="14"/>
        <v>0</v>
      </c>
    </row>
    <row r="150" spans="1:27" ht="24" customHeight="1">
      <c r="A150" s="76"/>
      <c r="B150" s="76"/>
      <c r="C150" s="76"/>
      <c r="D150" s="76"/>
      <c r="E150" s="76"/>
      <c r="F150" s="77"/>
      <c r="G150" s="78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3">
        <f t="shared" si="12"/>
        <v>0</v>
      </c>
      <c r="V150" s="75"/>
      <c r="W150" s="72">
        <f t="shared" si="11"/>
        <v>0</v>
      </c>
      <c r="X150" s="74"/>
      <c r="Y150" s="75"/>
      <c r="Z150" s="73">
        <f t="shared" si="13"/>
        <v>0</v>
      </c>
      <c r="AA150" s="67">
        <f t="shared" si="14"/>
        <v>0</v>
      </c>
    </row>
    <row r="151" spans="1:27" ht="24" customHeight="1">
      <c r="A151" s="76"/>
      <c r="B151" s="76"/>
      <c r="C151" s="76"/>
      <c r="D151" s="76"/>
      <c r="E151" s="76"/>
      <c r="F151" s="77"/>
      <c r="G151" s="78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3">
        <f t="shared" si="12"/>
        <v>0</v>
      </c>
      <c r="V151" s="75"/>
      <c r="W151" s="72">
        <f t="shared" si="11"/>
        <v>0</v>
      </c>
      <c r="X151" s="74"/>
      <c r="Y151" s="75"/>
      <c r="Z151" s="73">
        <f t="shared" si="13"/>
        <v>0</v>
      </c>
      <c r="AA151" s="67">
        <f t="shared" si="14"/>
        <v>0</v>
      </c>
    </row>
    <row r="152" spans="1:27" ht="24" customHeight="1">
      <c r="A152" s="76"/>
      <c r="B152" s="76"/>
      <c r="C152" s="76"/>
      <c r="D152" s="76"/>
      <c r="E152" s="76"/>
      <c r="F152" s="77"/>
      <c r="G152" s="78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3">
        <f t="shared" si="12"/>
        <v>0</v>
      </c>
      <c r="V152" s="75"/>
      <c r="W152" s="72">
        <f t="shared" si="11"/>
        <v>0</v>
      </c>
      <c r="X152" s="74"/>
      <c r="Y152" s="75"/>
      <c r="Z152" s="73">
        <f t="shared" si="13"/>
        <v>0</v>
      </c>
      <c r="AA152" s="67">
        <f t="shared" si="14"/>
        <v>0</v>
      </c>
    </row>
    <row r="153" spans="1:27" ht="24" customHeight="1">
      <c r="A153" s="76"/>
      <c r="B153" s="76"/>
      <c r="C153" s="76"/>
      <c r="D153" s="76"/>
      <c r="E153" s="76"/>
      <c r="F153" s="77"/>
      <c r="G153" s="7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3">
        <f t="shared" si="12"/>
        <v>0</v>
      </c>
      <c r="V153" s="75"/>
      <c r="W153" s="72">
        <f t="shared" si="11"/>
        <v>0</v>
      </c>
      <c r="X153" s="74"/>
      <c r="Y153" s="75"/>
      <c r="Z153" s="73">
        <f t="shared" si="13"/>
        <v>0</v>
      </c>
      <c r="AA153" s="67">
        <f t="shared" si="14"/>
        <v>0</v>
      </c>
    </row>
    <row r="154" spans="1:27" ht="24" customHeight="1">
      <c r="A154" s="76"/>
      <c r="B154" s="76"/>
      <c r="C154" s="76"/>
      <c r="D154" s="76"/>
      <c r="E154" s="76"/>
      <c r="F154" s="77"/>
      <c r="G154" s="78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3">
        <f t="shared" si="12"/>
        <v>0</v>
      </c>
      <c r="V154" s="75"/>
      <c r="W154" s="72">
        <f t="shared" si="11"/>
        <v>0</v>
      </c>
      <c r="X154" s="74"/>
      <c r="Y154" s="75"/>
      <c r="Z154" s="73">
        <f t="shared" si="13"/>
        <v>0</v>
      </c>
      <c r="AA154" s="67">
        <f t="shared" si="14"/>
        <v>0</v>
      </c>
    </row>
    <row r="155" spans="1:27" ht="24" customHeight="1">
      <c r="A155" s="76"/>
      <c r="B155" s="76"/>
      <c r="C155" s="76"/>
      <c r="D155" s="76"/>
      <c r="E155" s="76"/>
      <c r="F155" s="77"/>
      <c r="G155" s="78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3">
        <f t="shared" si="12"/>
        <v>0</v>
      </c>
      <c r="V155" s="75"/>
      <c r="W155" s="72">
        <f t="shared" si="11"/>
        <v>0</v>
      </c>
      <c r="X155" s="74"/>
      <c r="Y155" s="75"/>
      <c r="Z155" s="73">
        <f t="shared" si="13"/>
        <v>0</v>
      </c>
      <c r="AA155" s="67">
        <f t="shared" si="14"/>
        <v>0</v>
      </c>
    </row>
    <row r="156" spans="1:27" ht="24" customHeight="1">
      <c r="A156" s="76"/>
      <c r="B156" s="76"/>
      <c r="C156" s="76"/>
      <c r="D156" s="76"/>
      <c r="E156" s="76"/>
      <c r="F156" s="77"/>
      <c r="G156" s="78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3">
        <f t="shared" si="12"/>
        <v>0</v>
      </c>
      <c r="V156" s="75"/>
      <c r="W156" s="72">
        <f t="shared" si="11"/>
        <v>0</v>
      </c>
      <c r="X156" s="74"/>
      <c r="Y156" s="75"/>
      <c r="Z156" s="73">
        <f t="shared" si="13"/>
        <v>0</v>
      </c>
      <c r="AA156" s="67">
        <f t="shared" si="14"/>
        <v>0</v>
      </c>
    </row>
    <row r="157" spans="1:27" ht="24" customHeight="1">
      <c r="A157" s="76"/>
      <c r="B157" s="76"/>
      <c r="C157" s="76"/>
      <c r="D157" s="76"/>
      <c r="E157" s="76"/>
      <c r="F157" s="77"/>
      <c r="G157" s="78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3">
        <f t="shared" si="12"/>
        <v>0</v>
      </c>
      <c r="V157" s="75"/>
      <c r="W157" s="72">
        <f t="shared" si="11"/>
        <v>0</v>
      </c>
      <c r="X157" s="74"/>
      <c r="Y157" s="75"/>
      <c r="Z157" s="73">
        <f t="shared" si="13"/>
        <v>0</v>
      </c>
      <c r="AA157" s="67">
        <f t="shared" si="14"/>
        <v>0</v>
      </c>
    </row>
    <row r="158" spans="1:27" ht="24" customHeight="1">
      <c r="A158" s="76"/>
      <c r="B158" s="76"/>
      <c r="C158" s="76"/>
      <c r="D158" s="76"/>
      <c r="E158" s="76"/>
      <c r="F158" s="77"/>
      <c r="G158" s="78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3">
        <f t="shared" si="12"/>
        <v>0</v>
      </c>
      <c r="V158" s="75"/>
      <c r="W158" s="72">
        <f t="shared" si="11"/>
        <v>0</v>
      </c>
      <c r="X158" s="74"/>
      <c r="Y158" s="75"/>
      <c r="Z158" s="73">
        <f t="shared" si="13"/>
        <v>0</v>
      </c>
      <c r="AA158" s="67">
        <f t="shared" si="14"/>
        <v>0</v>
      </c>
    </row>
    <row r="159" spans="1:27" ht="24" customHeight="1">
      <c r="A159" s="76"/>
      <c r="B159" s="76"/>
      <c r="C159" s="76"/>
      <c r="D159" s="76"/>
      <c r="E159" s="76"/>
      <c r="F159" s="77"/>
      <c r="G159" s="78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3">
        <f t="shared" si="12"/>
        <v>0</v>
      </c>
      <c r="V159" s="75"/>
      <c r="W159" s="72">
        <f t="shared" si="11"/>
        <v>0</v>
      </c>
      <c r="X159" s="74"/>
      <c r="Y159" s="75"/>
      <c r="Z159" s="73">
        <f t="shared" si="13"/>
        <v>0</v>
      </c>
      <c r="AA159" s="67">
        <f t="shared" si="14"/>
        <v>0</v>
      </c>
    </row>
    <row r="160" spans="1:27" ht="24" customHeight="1">
      <c r="A160" s="76"/>
      <c r="B160" s="76"/>
      <c r="C160" s="76"/>
      <c r="D160" s="76"/>
      <c r="E160" s="76"/>
      <c r="F160" s="77"/>
      <c r="G160" s="78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3">
        <f t="shared" si="12"/>
        <v>0</v>
      </c>
      <c r="V160" s="75"/>
      <c r="W160" s="72">
        <f t="shared" si="11"/>
        <v>0</v>
      </c>
      <c r="X160" s="74"/>
      <c r="Y160" s="75"/>
      <c r="Z160" s="73">
        <f t="shared" si="13"/>
        <v>0</v>
      </c>
      <c r="AA160" s="67">
        <f t="shared" si="14"/>
        <v>0</v>
      </c>
    </row>
    <row r="161" spans="1:27" ht="24" customHeight="1">
      <c r="A161" s="76"/>
      <c r="B161" s="76"/>
      <c r="C161" s="76"/>
      <c r="D161" s="76"/>
      <c r="E161" s="76"/>
      <c r="F161" s="77"/>
      <c r="G161" s="78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3">
        <f t="shared" si="12"/>
        <v>0</v>
      </c>
      <c r="V161" s="75"/>
      <c r="W161" s="72">
        <f t="shared" si="11"/>
        <v>0</v>
      </c>
      <c r="X161" s="74"/>
      <c r="Y161" s="75"/>
      <c r="Z161" s="73">
        <f t="shared" si="13"/>
        <v>0</v>
      </c>
      <c r="AA161" s="67">
        <f t="shared" si="14"/>
        <v>0</v>
      </c>
    </row>
    <row r="162" spans="1:27" ht="24" customHeight="1">
      <c r="A162" s="76"/>
      <c r="B162" s="76"/>
      <c r="C162" s="76"/>
      <c r="D162" s="76"/>
      <c r="E162" s="76"/>
      <c r="F162" s="77"/>
      <c r="G162" s="78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3">
        <f t="shared" si="12"/>
        <v>0</v>
      </c>
      <c r="V162" s="75"/>
      <c r="W162" s="72">
        <f t="shared" si="11"/>
        <v>0</v>
      </c>
      <c r="X162" s="74"/>
      <c r="Y162" s="75"/>
      <c r="Z162" s="73">
        <f t="shared" si="13"/>
        <v>0</v>
      </c>
      <c r="AA162" s="67">
        <f t="shared" si="14"/>
        <v>0</v>
      </c>
    </row>
    <row r="163" spans="1:27" ht="24" customHeight="1">
      <c r="A163" s="76"/>
      <c r="B163" s="76"/>
      <c r="C163" s="76"/>
      <c r="D163" s="76"/>
      <c r="E163" s="76"/>
      <c r="F163" s="77"/>
      <c r="G163" s="78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3">
        <f t="shared" si="12"/>
        <v>0</v>
      </c>
      <c r="V163" s="75"/>
      <c r="W163" s="72">
        <f t="shared" si="11"/>
        <v>0</v>
      </c>
      <c r="X163" s="74"/>
      <c r="Y163" s="75"/>
      <c r="Z163" s="73">
        <f t="shared" si="13"/>
        <v>0</v>
      </c>
      <c r="AA163" s="67">
        <f t="shared" si="14"/>
        <v>0</v>
      </c>
    </row>
    <row r="164" spans="1:27" ht="24" customHeight="1">
      <c r="A164" s="76"/>
      <c r="B164" s="76"/>
      <c r="C164" s="76"/>
      <c r="D164" s="76"/>
      <c r="E164" s="76"/>
      <c r="F164" s="77"/>
      <c r="G164" s="78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3">
        <f t="shared" si="12"/>
        <v>0</v>
      </c>
      <c r="V164" s="75"/>
      <c r="W164" s="72">
        <f t="shared" si="11"/>
        <v>0</v>
      </c>
      <c r="X164" s="74"/>
      <c r="Y164" s="75"/>
      <c r="Z164" s="73">
        <f t="shared" si="13"/>
        <v>0</v>
      </c>
      <c r="AA164" s="67">
        <f t="shared" si="14"/>
        <v>0</v>
      </c>
    </row>
    <row r="165" spans="1:27" ht="24" customHeight="1">
      <c r="A165" s="76"/>
      <c r="B165" s="76"/>
      <c r="C165" s="76"/>
      <c r="D165" s="76"/>
      <c r="E165" s="76"/>
      <c r="F165" s="77"/>
      <c r="G165" s="78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3">
        <f t="shared" si="12"/>
        <v>0</v>
      </c>
      <c r="V165" s="75"/>
      <c r="W165" s="72">
        <f t="shared" si="11"/>
        <v>0</v>
      </c>
      <c r="X165" s="74"/>
      <c r="Y165" s="75"/>
      <c r="Z165" s="73">
        <f t="shared" si="13"/>
        <v>0</v>
      </c>
      <c r="AA165" s="67">
        <f t="shared" si="14"/>
        <v>0</v>
      </c>
    </row>
    <row r="166" spans="1:27" ht="24" customHeight="1">
      <c r="A166" s="76"/>
      <c r="B166" s="76"/>
      <c r="C166" s="76"/>
      <c r="D166" s="76"/>
      <c r="E166" s="76"/>
      <c r="F166" s="77"/>
      <c r="G166" s="78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3">
        <f t="shared" si="12"/>
        <v>0</v>
      </c>
      <c r="V166" s="75"/>
      <c r="W166" s="72">
        <f t="shared" si="11"/>
        <v>0</v>
      </c>
      <c r="X166" s="74"/>
      <c r="Y166" s="75"/>
      <c r="Z166" s="73">
        <f t="shared" si="13"/>
        <v>0</v>
      </c>
      <c r="AA166" s="67">
        <f t="shared" si="14"/>
        <v>0</v>
      </c>
    </row>
    <row r="167" spans="1:27" ht="24" customHeight="1">
      <c r="A167" s="76"/>
      <c r="B167" s="76"/>
      <c r="C167" s="76"/>
      <c r="D167" s="76"/>
      <c r="E167" s="76"/>
      <c r="F167" s="77"/>
      <c r="G167" s="78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3">
        <f t="shared" si="12"/>
        <v>0</v>
      </c>
      <c r="V167" s="75"/>
      <c r="W167" s="72">
        <f t="shared" si="11"/>
        <v>0</v>
      </c>
      <c r="X167" s="74"/>
      <c r="Y167" s="75"/>
      <c r="Z167" s="73">
        <f t="shared" si="13"/>
        <v>0</v>
      </c>
      <c r="AA167" s="67">
        <f t="shared" si="14"/>
        <v>0</v>
      </c>
    </row>
    <row r="168" spans="1:27" ht="24" customHeight="1">
      <c r="A168" s="76"/>
      <c r="B168" s="76"/>
      <c r="C168" s="76"/>
      <c r="D168" s="76"/>
      <c r="E168" s="76"/>
      <c r="F168" s="77"/>
      <c r="G168" s="78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3">
        <f t="shared" si="12"/>
        <v>0</v>
      </c>
      <c r="V168" s="75"/>
      <c r="W168" s="72">
        <f t="shared" si="11"/>
        <v>0</v>
      </c>
      <c r="X168" s="74"/>
      <c r="Y168" s="75"/>
      <c r="Z168" s="73">
        <f t="shared" si="13"/>
        <v>0</v>
      </c>
      <c r="AA168" s="67">
        <f t="shared" si="14"/>
        <v>0</v>
      </c>
    </row>
    <row r="169" spans="1:27" ht="24" customHeight="1">
      <c r="A169" s="76"/>
      <c r="B169" s="76"/>
      <c r="C169" s="76"/>
      <c r="D169" s="76"/>
      <c r="E169" s="76"/>
      <c r="F169" s="77"/>
      <c r="G169" s="78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3">
        <f t="shared" si="12"/>
        <v>0</v>
      </c>
      <c r="V169" s="75"/>
      <c r="W169" s="72">
        <f t="shared" si="11"/>
        <v>0</v>
      </c>
      <c r="X169" s="74"/>
      <c r="Y169" s="75"/>
      <c r="Z169" s="73">
        <f t="shared" si="13"/>
        <v>0</v>
      </c>
      <c r="AA169" s="67">
        <f t="shared" si="14"/>
        <v>0</v>
      </c>
    </row>
    <row r="170" spans="1:27" ht="24" customHeight="1">
      <c r="A170" s="76"/>
      <c r="B170" s="76"/>
      <c r="C170" s="76"/>
      <c r="D170" s="76"/>
      <c r="E170" s="76"/>
      <c r="F170" s="77"/>
      <c r="G170" s="78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3">
        <f t="shared" si="12"/>
        <v>0</v>
      </c>
      <c r="V170" s="75"/>
      <c r="W170" s="72">
        <f t="shared" si="11"/>
        <v>0</v>
      </c>
      <c r="X170" s="74"/>
      <c r="Y170" s="75"/>
      <c r="Z170" s="73">
        <f t="shared" si="13"/>
        <v>0</v>
      </c>
      <c r="AA170" s="67">
        <f t="shared" si="14"/>
        <v>0</v>
      </c>
    </row>
    <row r="171" spans="1:27" ht="24" customHeight="1">
      <c r="A171" s="76"/>
      <c r="B171" s="76"/>
      <c r="C171" s="76"/>
      <c r="D171" s="76"/>
      <c r="E171" s="76"/>
      <c r="F171" s="77"/>
      <c r="G171" s="7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3">
        <f t="shared" si="12"/>
        <v>0</v>
      </c>
      <c r="V171" s="75"/>
      <c r="W171" s="72">
        <f t="shared" si="11"/>
        <v>0</v>
      </c>
      <c r="X171" s="74"/>
      <c r="Y171" s="75"/>
      <c r="Z171" s="73">
        <f t="shared" si="13"/>
        <v>0</v>
      </c>
      <c r="AA171" s="67">
        <f t="shared" si="14"/>
        <v>0</v>
      </c>
    </row>
    <row r="172" spans="1:27" ht="24" customHeight="1">
      <c r="A172" s="76"/>
      <c r="B172" s="76"/>
      <c r="C172" s="76"/>
      <c r="D172" s="76"/>
      <c r="E172" s="76"/>
      <c r="F172" s="77"/>
      <c r="G172" s="78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3">
        <f t="shared" si="12"/>
        <v>0</v>
      </c>
      <c r="V172" s="75"/>
      <c r="W172" s="72">
        <f>+T172*V172</f>
        <v>0</v>
      </c>
      <c r="X172" s="74"/>
      <c r="Y172" s="75"/>
      <c r="Z172" s="73">
        <f t="shared" si="13"/>
        <v>0</v>
      </c>
      <c r="AA172" s="67">
        <f t="shared" si="14"/>
        <v>0</v>
      </c>
    </row>
    <row r="173" spans="1:27" ht="24" customHeight="1">
      <c r="A173" s="76"/>
      <c r="B173" s="76"/>
      <c r="C173" s="76"/>
      <c r="D173" s="76"/>
      <c r="E173" s="76"/>
      <c r="F173" s="77"/>
      <c r="G173" s="7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3">
        <f t="shared" si="12"/>
        <v>0</v>
      </c>
      <c r="V173" s="75"/>
      <c r="W173" s="72">
        <f>+T173*V173</f>
        <v>0</v>
      </c>
      <c r="X173" s="74"/>
      <c r="Y173" s="75"/>
      <c r="Z173" s="73">
        <f t="shared" si="13"/>
        <v>0</v>
      </c>
      <c r="AA173" s="67">
        <f t="shared" si="14"/>
        <v>0</v>
      </c>
    </row>
    <row r="174" spans="1:27" ht="24" customHeight="1">
      <c r="A174" s="76"/>
      <c r="B174" s="76"/>
      <c r="C174" s="76"/>
      <c r="D174" s="76"/>
      <c r="E174" s="76"/>
      <c r="F174" s="77"/>
      <c r="G174" s="78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3">
        <f t="shared" si="12"/>
        <v>0</v>
      </c>
      <c r="V174" s="75"/>
      <c r="W174" s="72">
        <f>+T174*V174</f>
        <v>0</v>
      </c>
      <c r="X174" s="74"/>
      <c r="Y174" s="75"/>
      <c r="Z174" s="73">
        <f t="shared" si="13"/>
        <v>0</v>
      </c>
      <c r="AA174" s="67">
        <f t="shared" si="14"/>
        <v>0</v>
      </c>
    </row>
    <row r="175" ht="24" customHeight="1">
      <c r="Z175" s="33"/>
    </row>
    <row r="176" ht="24" customHeight="1">
      <c r="Z176" s="33"/>
    </row>
    <row r="177" ht="12.75">
      <c r="Z177" s="33"/>
    </row>
    <row r="178" ht="12.75">
      <c r="Z178" s="33"/>
    </row>
    <row r="179" ht="12.75">
      <c r="Z179" s="33"/>
    </row>
    <row r="180" ht="12.75">
      <c r="Z180" s="33"/>
    </row>
    <row r="181" ht="12.75">
      <c r="Z181" s="33"/>
    </row>
    <row r="182" ht="12.75">
      <c r="Z182" s="33"/>
    </row>
    <row r="183" ht="12.75">
      <c r="Z183" s="33"/>
    </row>
    <row r="184" ht="12.75">
      <c r="Z184" s="33"/>
    </row>
    <row r="185" ht="12.75">
      <c r="Z185" s="33"/>
    </row>
  </sheetData>
  <mergeCells count="5">
    <mergeCell ref="T5:T6"/>
    <mergeCell ref="P5:P6"/>
    <mergeCell ref="Y5:Z5"/>
    <mergeCell ref="V6:X6"/>
    <mergeCell ref="Y6:Z6"/>
  </mergeCells>
  <printOptions/>
  <pageMargins left="0.48" right="0.45" top="0.35433070866141736" bottom="0.3937007874015748" header="0" footer="0"/>
  <pageSetup fitToHeight="5" fitToWidth="2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3:AL185"/>
  <sheetViews>
    <sheetView showGridLines="0" zoomScale="50" zoomScaleNormal="50" workbookViewId="0" topLeftCell="A1">
      <pane xSplit="7" ySplit="10" topLeftCell="H11" activePane="bottomRight" state="frozen"/>
      <selection pane="topRight" activeCell="H1" sqref="H1"/>
      <selection pane="bottomLeft" activeCell="A10" sqref="A10"/>
      <selection pane="bottomRight" activeCell="A12" sqref="A12"/>
    </sheetView>
  </sheetViews>
  <sheetFormatPr defaultColWidth="9.140625" defaultRowHeight="12.75"/>
  <cols>
    <col min="1" max="1" width="6.8515625" style="25" customWidth="1"/>
    <col min="2" max="2" width="6.28125" style="25" customWidth="1"/>
    <col min="3" max="3" width="6.421875" style="25" customWidth="1"/>
    <col min="4" max="4" width="15.8515625" style="25" customWidth="1"/>
    <col min="5" max="5" width="12.8515625" style="26" customWidth="1"/>
    <col min="6" max="6" width="54.00390625" style="26" customWidth="1"/>
    <col min="7" max="7" width="34.00390625" style="26" customWidth="1"/>
    <col min="8" max="11" width="17.7109375" style="26" customWidth="1"/>
    <col min="12" max="14" width="16.57421875" style="26" customWidth="1"/>
    <col min="15" max="20" width="17.7109375" style="26" customWidth="1"/>
    <col min="21" max="21" width="5.00390625" style="26" customWidth="1"/>
    <col min="22" max="22" width="7.7109375" style="26" customWidth="1"/>
    <col min="23" max="23" width="12.140625" style="26" customWidth="1"/>
    <col min="24" max="24" width="12.421875" style="26" customWidth="1"/>
    <col min="25" max="25" width="7.00390625" style="26" customWidth="1"/>
    <col min="26" max="26" width="11.421875" style="25" customWidth="1"/>
    <col min="27" max="27" width="18.7109375" style="26" customWidth="1"/>
    <col min="28" max="16384" width="9.140625" style="26" customWidth="1"/>
  </cols>
  <sheetData>
    <row r="2" ht="10.5" customHeight="1"/>
    <row r="3" spans="4:29" ht="24.75" customHeight="1">
      <c r="D3" s="37" t="s">
        <v>9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A3" s="172"/>
      <c r="AB3" s="172"/>
      <c r="AC3" s="172"/>
    </row>
    <row r="4" spans="4:7" ht="12.75">
      <c r="D4" s="27" t="str">
        <f>+INICIO!I17</f>
        <v>NOMBRE Y APELLIDOS</v>
      </c>
      <c r="F4" s="28" t="s">
        <v>86</v>
      </c>
      <c r="G4" s="29">
        <f>+INICIO!I23</f>
        <v>2023</v>
      </c>
    </row>
    <row r="5" spans="1:27" s="95" customFormat="1" ht="16.5" customHeight="1">
      <c r="A5" s="38" t="s">
        <v>11</v>
      </c>
      <c r="B5" s="39">
        <f>+INICIO!I23</f>
        <v>2023</v>
      </c>
      <c r="C5" s="40"/>
      <c r="D5" s="59" t="s">
        <v>12</v>
      </c>
      <c r="E5" s="42" t="s">
        <v>161</v>
      </c>
      <c r="F5" s="42"/>
      <c r="G5" s="43" t="s">
        <v>13</v>
      </c>
      <c r="H5" s="55"/>
      <c r="I5" s="43" t="s">
        <v>14</v>
      </c>
      <c r="J5" s="43" t="s">
        <v>15</v>
      </c>
      <c r="K5" s="43" t="s">
        <v>16</v>
      </c>
      <c r="L5" s="43" t="s">
        <v>81</v>
      </c>
      <c r="M5" s="58" t="s">
        <v>17</v>
      </c>
      <c r="N5" s="59" t="s">
        <v>29</v>
      </c>
      <c r="O5" s="57" t="s">
        <v>18</v>
      </c>
      <c r="P5" s="201" t="s">
        <v>19</v>
      </c>
      <c r="Q5" s="43"/>
      <c r="R5" s="43"/>
      <c r="S5" s="70" t="s">
        <v>20</v>
      </c>
      <c r="T5" s="203" t="s">
        <v>21</v>
      </c>
      <c r="V5" s="42" t="s">
        <v>22</v>
      </c>
      <c r="W5" s="68"/>
      <c r="X5" s="69"/>
      <c r="Y5" s="196" t="s">
        <v>23</v>
      </c>
      <c r="Z5" s="197"/>
      <c r="AA5" s="70" t="s">
        <v>21</v>
      </c>
    </row>
    <row r="6" spans="1:27" s="95" customFormat="1" ht="12" customHeight="1">
      <c r="A6" s="44" t="s">
        <v>24</v>
      </c>
      <c r="B6" s="45"/>
      <c r="C6" s="45"/>
      <c r="D6" s="46"/>
      <c r="E6" s="47"/>
      <c r="F6" s="48"/>
      <c r="G6" s="49" t="s">
        <v>25</v>
      </c>
      <c r="H6" s="49" t="s">
        <v>26</v>
      </c>
      <c r="I6" s="49" t="s">
        <v>27</v>
      </c>
      <c r="J6" s="49" t="s">
        <v>27</v>
      </c>
      <c r="K6" s="49" t="s">
        <v>27</v>
      </c>
      <c r="L6" s="49" t="s">
        <v>82</v>
      </c>
      <c r="M6" s="60" t="s">
        <v>28</v>
      </c>
      <c r="N6" s="44" t="s">
        <v>27</v>
      </c>
      <c r="O6" s="61" t="s">
        <v>30</v>
      </c>
      <c r="P6" s="202" t="s">
        <v>31</v>
      </c>
      <c r="Q6" s="49" t="s">
        <v>32</v>
      </c>
      <c r="R6" s="49" t="s">
        <v>33</v>
      </c>
      <c r="S6" s="71" t="s">
        <v>136</v>
      </c>
      <c r="T6" s="204"/>
      <c r="V6" s="198" t="s">
        <v>34</v>
      </c>
      <c r="W6" s="199"/>
      <c r="X6" s="200"/>
      <c r="Y6" s="198"/>
      <c r="Z6" s="200"/>
      <c r="AA6" s="71" t="s">
        <v>35</v>
      </c>
    </row>
    <row r="7" spans="1:27" s="95" customFormat="1" ht="12.75">
      <c r="A7" s="50" t="s">
        <v>36</v>
      </c>
      <c r="B7" s="51" t="s">
        <v>37</v>
      </c>
      <c r="C7" s="51" t="s">
        <v>38</v>
      </c>
      <c r="D7" s="52"/>
      <c r="E7" s="53" t="s">
        <v>39</v>
      </c>
      <c r="F7" s="54" t="s">
        <v>40</v>
      </c>
      <c r="G7" s="52" t="s">
        <v>41</v>
      </c>
      <c r="H7" s="62"/>
      <c r="I7" s="52" t="s">
        <v>42</v>
      </c>
      <c r="J7" s="52" t="s">
        <v>43</v>
      </c>
      <c r="K7" s="52" t="s">
        <v>44</v>
      </c>
      <c r="L7" s="52" t="s">
        <v>83</v>
      </c>
      <c r="M7" s="63" t="s">
        <v>45</v>
      </c>
      <c r="N7" s="64" t="s">
        <v>84</v>
      </c>
      <c r="O7" s="65" t="s">
        <v>46</v>
      </c>
      <c r="P7" s="63" t="s">
        <v>47</v>
      </c>
      <c r="Q7" s="52" t="s">
        <v>48</v>
      </c>
      <c r="R7" s="52" t="s">
        <v>49</v>
      </c>
      <c r="S7" s="66" t="s">
        <v>137</v>
      </c>
      <c r="T7" s="66" t="s">
        <v>50</v>
      </c>
      <c r="V7" s="54" t="s">
        <v>51</v>
      </c>
      <c r="W7" s="38" t="s">
        <v>52</v>
      </c>
      <c r="X7" s="38" t="s">
        <v>85</v>
      </c>
      <c r="Y7" s="52" t="s">
        <v>53</v>
      </c>
      <c r="Z7" s="63" t="s">
        <v>54</v>
      </c>
      <c r="AA7" s="66" t="s">
        <v>55</v>
      </c>
    </row>
    <row r="9" spans="1:27" ht="21" customHeight="1">
      <c r="A9" s="30"/>
      <c r="B9" s="30"/>
      <c r="C9" s="30"/>
      <c r="D9" s="30"/>
      <c r="E9" s="31"/>
      <c r="F9" s="32"/>
      <c r="G9" s="32" t="s">
        <v>56</v>
      </c>
      <c r="H9" s="67">
        <f>+H10+'GASTOS Trim.2'!H9</f>
        <v>400</v>
      </c>
      <c r="I9" s="67">
        <f>+I10+'GASTOS Trim.2'!I9</f>
        <v>15</v>
      </c>
      <c r="J9" s="67">
        <f>+J10+'GASTOS Trim.2'!J9</f>
        <v>0</v>
      </c>
      <c r="K9" s="67">
        <f>+K10+'GASTOS Trim.2'!K9</f>
        <v>0</v>
      </c>
      <c r="L9" s="67">
        <f>+L10+'GASTOS Trim.2'!L9</f>
        <v>0</v>
      </c>
      <c r="M9" s="67">
        <f>+M10+'GASTOS Trim.2'!M9</f>
        <v>70</v>
      </c>
      <c r="N9" s="67">
        <f>+N10+'GASTOS Trim.2'!N9</f>
        <v>60</v>
      </c>
      <c r="O9" s="67">
        <f>+O10+'GASTOS Trim.2'!O9</f>
        <v>0</v>
      </c>
      <c r="P9" s="67">
        <f>+P10+'GASTOS Trim.2'!P9</f>
        <v>0</v>
      </c>
      <c r="Q9" s="67">
        <f>+Q10+'GASTOS Trim.2'!Q9</f>
        <v>0</v>
      </c>
      <c r="R9" s="67">
        <f>+R10+'GASTOS Trim.2'!R9</f>
        <v>0</v>
      </c>
      <c r="S9" s="67">
        <f>+S10+'GASTOS Trim.2'!S9</f>
        <v>0</v>
      </c>
      <c r="T9" s="67">
        <f>SUM(H9:S9)</f>
        <v>545</v>
      </c>
      <c r="W9" s="67">
        <f>+W10+'GASTOS Trim.2'!W9</f>
        <v>15.75</v>
      </c>
      <c r="X9" s="67">
        <f>+X10+'GASTOS Trim.2'!X9</f>
        <v>0</v>
      </c>
      <c r="Z9" s="67">
        <f>+Z10+'GASTOS Trim.2'!Z9</f>
        <v>0</v>
      </c>
      <c r="AA9" s="67">
        <f>+AA10+'GASTOS Trim.2'!AA9</f>
        <v>560.75</v>
      </c>
    </row>
    <row r="10" spans="1:27" ht="19.5" customHeight="1">
      <c r="A10" s="30"/>
      <c r="B10" s="30"/>
      <c r="C10" s="30"/>
      <c r="D10" s="30"/>
      <c r="E10" s="31"/>
      <c r="F10" s="32"/>
      <c r="G10" s="32" t="s">
        <v>99</v>
      </c>
      <c r="H10" s="67">
        <f>SUM(H12:H174)</f>
        <v>0</v>
      </c>
      <c r="I10" s="67">
        <f aca="true" t="shared" si="0" ref="I10:T10">SUM(I12:I174)</f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0</v>
      </c>
      <c r="S10" s="67">
        <f t="shared" si="0"/>
        <v>0</v>
      </c>
      <c r="T10" s="67">
        <f t="shared" si="0"/>
        <v>0</v>
      </c>
      <c r="W10" s="67">
        <f>SUM(W12:W174)</f>
        <v>0</v>
      </c>
      <c r="X10" s="67">
        <f>SUM(X12:X174)</f>
        <v>0</v>
      </c>
      <c r="Z10" s="67">
        <f>SUM(Z12:Z174)</f>
        <v>0</v>
      </c>
      <c r="AA10" s="67">
        <f>SUM(AA12:AA174)</f>
        <v>0</v>
      </c>
    </row>
    <row r="11" spans="5:26" ht="21" customHeight="1">
      <c r="E11" s="25"/>
      <c r="Z11" s="33"/>
    </row>
    <row r="12" spans="1:27" ht="24" customHeight="1">
      <c r="A12" s="76"/>
      <c r="B12" s="76"/>
      <c r="C12" s="76"/>
      <c r="D12" s="76"/>
      <c r="E12" s="76"/>
      <c r="F12" s="77"/>
      <c r="G12" s="7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73">
        <f>SUM(H12:S12)</f>
        <v>0</v>
      </c>
      <c r="V12" s="75"/>
      <c r="W12" s="72">
        <f aca="true" t="shared" si="1" ref="W12:W43">+T12*V12</f>
        <v>0</v>
      </c>
      <c r="X12" s="74"/>
      <c r="Y12" s="75"/>
      <c r="Z12" s="73">
        <f>+T12*Y12</f>
        <v>0</v>
      </c>
      <c r="AA12" s="67">
        <f>+T12+W12+X12-Z12</f>
        <v>0</v>
      </c>
    </row>
    <row r="13" spans="1:27" ht="24" customHeight="1">
      <c r="A13" s="76"/>
      <c r="B13" s="76"/>
      <c r="C13" s="76"/>
      <c r="D13" s="76"/>
      <c r="E13" s="76"/>
      <c r="F13" s="77"/>
      <c r="G13" s="7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73">
        <f aca="true" t="shared" si="2" ref="T13:T76">SUM(H13:S13)</f>
        <v>0</v>
      </c>
      <c r="V13" s="75"/>
      <c r="W13" s="72">
        <f t="shared" si="1"/>
        <v>0</v>
      </c>
      <c r="X13" s="74"/>
      <c r="Y13" s="75"/>
      <c r="Z13" s="73">
        <f aca="true" t="shared" si="3" ref="Z13:Z76">+T13*Y13</f>
        <v>0</v>
      </c>
      <c r="AA13" s="67">
        <f aca="true" t="shared" si="4" ref="AA13:AA76">+T13+W13+X13-Z13</f>
        <v>0</v>
      </c>
    </row>
    <row r="14" spans="1:27" ht="24" customHeight="1">
      <c r="A14" s="76"/>
      <c r="B14" s="76"/>
      <c r="C14" s="76"/>
      <c r="D14" s="76"/>
      <c r="E14" s="76"/>
      <c r="F14" s="77"/>
      <c r="G14" s="7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73">
        <f t="shared" si="2"/>
        <v>0</v>
      </c>
      <c r="V14" s="75"/>
      <c r="W14" s="72">
        <f t="shared" si="1"/>
        <v>0</v>
      </c>
      <c r="X14" s="74"/>
      <c r="Y14" s="75"/>
      <c r="Z14" s="73">
        <f t="shared" si="3"/>
        <v>0</v>
      </c>
      <c r="AA14" s="67">
        <f t="shared" si="4"/>
        <v>0</v>
      </c>
    </row>
    <row r="15" spans="1:27" ht="24" customHeight="1">
      <c r="A15" s="76"/>
      <c r="B15" s="76"/>
      <c r="C15" s="76"/>
      <c r="D15" s="76"/>
      <c r="E15" s="76"/>
      <c r="F15" s="77"/>
      <c r="G15" s="7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3">
        <f t="shared" si="2"/>
        <v>0</v>
      </c>
      <c r="V15" s="75"/>
      <c r="W15" s="72">
        <f t="shared" si="1"/>
        <v>0</v>
      </c>
      <c r="X15" s="74"/>
      <c r="Y15" s="75"/>
      <c r="Z15" s="73">
        <f t="shared" si="3"/>
        <v>0</v>
      </c>
      <c r="AA15" s="67">
        <f t="shared" si="4"/>
        <v>0</v>
      </c>
    </row>
    <row r="16" spans="1:27" ht="24" customHeight="1">
      <c r="A16" s="76"/>
      <c r="B16" s="76"/>
      <c r="C16" s="76"/>
      <c r="D16" s="76"/>
      <c r="E16" s="76"/>
      <c r="F16" s="77"/>
      <c r="G16" s="7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73">
        <f t="shared" si="2"/>
        <v>0</v>
      </c>
      <c r="V16" s="75"/>
      <c r="W16" s="72">
        <f t="shared" si="1"/>
        <v>0</v>
      </c>
      <c r="X16" s="74"/>
      <c r="Y16" s="75"/>
      <c r="Z16" s="73">
        <f t="shared" si="3"/>
        <v>0</v>
      </c>
      <c r="AA16" s="67">
        <f t="shared" si="4"/>
        <v>0</v>
      </c>
    </row>
    <row r="17" spans="1:27" ht="24" customHeight="1">
      <c r="A17" s="76"/>
      <c r="B17" s="76"/>
      <c r="C17" s="76"/>
      <c r="D17" s="76"/>
      <c r="E17" s="76"/>
      <c r="F17" s="77"/>
      <c r="G17" s="7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3">
        <f t="shared" si="2"/>
        <v>0</v>
      </c>
      <c r="V17" s="75"/>
      <c r="W17" s="72">
        <f t="shared" si="1"/>
        <v>0</v>
      </c>
      <c r="X17" s="74"/>
      <c r="Y17" s="75"/>
      <c r="Z17" s="73">
        <f t="shared" si="3"/>
        <v>0</v>
      </c>
      <c r="AA17" s="67">
        <f t="shared" si="4"/>
        <v>0</v>
      </c>
    </row>
    <row r="18" spans="1:27" ht="24" customHeight="1">
      <c r="A18" s="76"/>
      <c r="B18" s="76"/>
      <c r="C18" s="76"/>
      <c r="D18" s="76"/>
      <c r="E18" s="76"/>
      <c r="F18" s="77"/>
      <c r="G18" s="7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3">
        <f t="shared" si="2"/>
        <v>0</v>
      </c>
      <c r="V18" s="75"/>
      <c r="W18" s="72">
        <f t="shared" si="1"/>
        <v>0</v>
      </c>
      <c r="X18" s="74"/>
      <c r="Y18" s="75"/>
      <c r="Z18" s="73">
        <f t="shared" si="3"/>
        <v>0</v>
      </c>
      <c r="AA18" s="67">
        <f t="shared" si="4"/>
        <v>0</v>
      </c>
    </row>
    <row r="19" spans="1:27" ht="24" customHeight="1">
      <c r="A19" s="76"/>
      <c r="B19" s="76"/>
      <c r="C19" s="76"/>
      <c r="D19" s="76"/>
      <c r="E19" s="76"/>
      <c r="F19" s="77"/>
      <c r="G19" s="7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3">
        <f t="shared" si="2"/>
        <v>0</v>
      </c>
      <c r="V19" s="75"/>
      <c r="W19" s="72">
        <f t="shared" si="1"/>
        <v>0</v>
      </c>
      <c r="X19" s="74"/>
      <c r="Y19" s="75"/>
      <c r="Z19" s="73">
        <f t="shared" si="3"/>
        <v>0</v>
      </c>
      <c r="AA19" s="67">
        <f t="shared" si="4"/>
        <v>0</v>
      </c>
    </row>
    <row r="20" spans="1:27" ht="24" customHeight="1">
      <c r="A20" s="76"/>
      <c r="B20" s="76"/>
      <c r="C20" s="76"/>
      <c r="D20" s="76"/>
      <c r="E20" s="76"/>
      <c r="F20" s="77"/>
      <c r="G20" s="7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3">
        <f t="shared" si="2"/>
        <v>0</v>
      </c>
      <c r="V20" s="75"/>
      <c r="W20" s="72">
        <f t="shared" si="1"/>
        <v>0</v>
      </c>
      <c r="X20" s="74"/>
      <c r="Y20" s="75"/>
      <c r="Z20" s="73">
        <f t="shared" si="3"/>
        <v>0</v>
      </c>
      <c r="AA20" s="67">
        <f t="shared" si="4"/>
        <v>0</v>
      </c>
    </row>
    <row r="21" spans="1:27" ht="24" customHeight="1">
      <c r="A21" s="76"/>
      <c r="B21" s="76"/>
      <c r="C21" s="76"/>
      <c r="D21" s="76"/>
      <c r="E21" s="76"/>
      <c r="F21" s="77"/>
      <c r="G21" s="7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73">
        <f t="shared" si="2"/>
        <v>0</v>
      </c>
      <c r="V21" s="75"/>
      <c r="W21" s="72">
        <f t="shared" si="1"/>
        <v>0</v>
      </c>
      <c r="X21" s="74"/>
      <c r="Y21" s="75"/>
      <c r="Z21" s="73">
        <f t="shared" si="3"/>
        <v>0</v>
      </c>
      <c r="AA21" s="67">
        <f t="shared" si="4"/>
        <v>0</v>
      </c>
    </row>
    <row r="22" spans="1:27" ht="24" customHeight="1">
      <c r="A22" s="76"/>
      <c r="B22" s="76"/>
      <c r="C22" s="76"/>
      <c r="D22" s="76"/>
      <c r="E22" s="76"/>
      <c r="F22" s="77"/>
      <c r="G22" s="7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73">
        <f t="shared" si="2"/>
        <v>0</v>
      </c>
      <c r="V22" s="75"/>
      <c r="W22" s="72">
        <f t="shared" si="1"/>
        <v>0</v>
      </c>
      <c r="X22" s="74"/>
      <c r="Y22" s="75"/>
      <c r="Z22" s="73">
        <f t="shared" si="3"/>
        <v>0</v>
      </c>
      <c r="AA22" s="67">
        <f t="shared" si="4"/>
        <v>0</v>
      </c>
    </row>
    <row r="23" spans="1:28" ht="24" customHeight="1">
      <c r="A23" s="76"/>
      <c r="B23" s="76"/>
      <c r="C23" s="76"/>
      <c r="D23" s="76"/>
      <c r="E23" s="76"/>
      <c r="F23" s="77"/>
      <c r="G23" s="7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3">
        <f t="shared" si="2"/>
        <v>0</v>
      </c>
      <c r="V23" s="75"/>
      <c r="W23" s="72">
        <f t="shared" si="1"/>
        <v>0</v>
      </c>
      <c r="X23" s="74"/>
      <c r="Y23" s="75"/>
      <c r="Z23" s="73">
        <f t="shared" si="3"/>
        <v>0</v>
      </c>
      <c r="AA23" s="67">
        <f t="shared" si="4"/>
        <v>0</v>
      </c>
      <c r="AB23" s="34"/>
    </row>
    <row r="24" spans="1:27" ht="24" customHeight="1">
      <c r="A24" s="76"/>
      <c r="B24" s="76"/>
      <c r="C24" s="76"/>
      <c r="D24" s="76"/>
      <c r="E24" s="76"/>
      <c r="F24" s="77"/>
      <c r="G24" s="7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73">
        <f t="shared" si="2"/>
        <v>0</v>
      </c>
      <c r="V24" s="75"/>
      <c r="W24" s="72">
        <f t="shared" si="1"/>
        <v>0</v>
      </c>
      <c r="X24" s="74"/>
      <c r="Y24" s="75"/>
      <c r="Z24" s="73">
        <f t="shared" si="3"/>
        <v>0</v>
      </c>
      <c r="AA24" s="67">
        <f t="shared" si="4"/>
        <v>0</v>
      </c>
    </row>
    <row r="25" spans="1:27" ht="24" customHeight="1">
      <c r="A25" s="76"/>
      <c r="B25" s="76"/>
      <c r="C25" s="76"/>
      <c r="D25" s="76"/>
      <c r="E25" s="76"/>
      <c r="F25" s="77"/>
      <c r="G25" s="7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3">
        <f t="shared" si="2"/>
        <v>0</v>
      </c>
      <c r="V25" s="75"/>
      <c r="W25" s="72">
        <f t="shared" si="1"/>
        <v>0</v>
      </c>
      <c r="X25" s="74"/>
      <c r="Y25" s="75"/>
      <c r="Z25" s="73">
        <f t="shared" si="3"/>
        <v>0</v>
      </c>
      <c r="AA25" s="67">
        <f t="shared" si="4"/>
        <v>0</v>
      </c>
    </row>
    <row r="26" spans="1:27" ht="24" customHeight="1">
      <c r="A26" s="76"/>
      <c r="B26" s="76"/>
      <c r="C26" s="76"/>
      <c r="D26" s="76"/>
      <c r="E26" s="76"/>
      <c r="F26" s="77"/>
      <c r="G26" s="7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73">
        <f t="shared" si="2"/>
        <v>0</v>
      </c>
      <c r="V26" s="75"/>
      <c r="W26" s="72">
        <f t="shared" si="1"/>
        <v>0</v>
      </c>
      <c r="X26" s="74"/>
      <c r="Y26" s="75"/>
      <c r="Z26" s="73">
        <f t="shared" si="3"/>
        <v>0</v>
      </c>
      <c r="AA26" s="67">
        <f t="shared" si="4"/>
        <v>0</v>
      </c>
    </row>
    <row r="27" spans="1:27" ht="24" customHeight="1">
      <c r="A27" s="76"/>
      <c r="B27" s="76"/>
      <c r="C27" s="76"/>
      <c r="D27" s="76"/>
      <c r="E27" s="76"/>
      <c r="F27" s="77"/>
      <c r="G27" s="77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73">
        <f t="shared" si="2"/>
        <v>0</v>
      </c>
      <c r="V27" s="75"/>
      <c r="W27" s="72">
        <f t="shared" si="1"/>
        <v>0</v>
      </c>
      <c r="X27" s="74"/>
      <c r="Y27" s="75"/>
      <c r="Z27" s="73">
        <f t="shared" si="3"/>
        <v>0</v>
      </c>
      <c r="AA27" s="67">
        <f t="shared" si="4"/>
        <v>0</v>
      </c>
    </row>
    <row r="28" spans="1:27" ht="24" customHeight="1">
      <c r="A28" s="76"/>
      <c r="B28" s="76"/>
      <c r="C28" s="76"/>
      <c r="D28" s="76"/>
      <c r="E28" s="76"/>
      <c r="F28" s="77"/>
      <c r="G28" s="7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73">
        <f t="shared" si="2"/>
        <v>0</v>
      </c>
      <c r="V28" s="75"/>
      <c r="W28" s="72">
        <f t="shared" si="1"/>
        <v>0</v>
      </c>
      <c r="X28" s="74"/>
      <c r="Y28" s="75"/>
      <c r="Z28" s="73">
        <f t="shared" si="3"/>
        <v>0</v>
      </c>
      <c r="AA28" s="67">
        <f t="shared" si="4"/>
        <v>0</v>
      </c>
    </row>
    <row r="29" spans="1:27" ht="24" customHeight="1">
      <c r="A29" s="76"/>
      <c r="B29" s="76"/>
      <c r="C29" s="76"/>
      <c r="D29" s="76"/>
      <c r="E29" s="76"/>
      <c r="F29" s="77"/>
      <c r="G29" s="77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73">
        <f t="shared" si="2"/>
        <v>0</v>
      </c>
      <c r="V29" s="75"/>
      <c r="W29" s="72">
        <f t="shared" si="1"/>
        <v>0</v>
      </c>
      <c r="X29" s="74"/>
      <c r="Y29" s="75"/>
      <c r="Z29" s="73">
        <f t="shared" si="3"/>
        <v>0</v>
      </c>
      <c r="AA29" s="67">
        <f t="shared" si="4"/>
        <v>0</v>
      </c>
    </row>
    <row r="30" spans="1:38" ht="24" customHeight="1">
      <c r="A30" s="76"/>
      <c r="B30" s="76"/>
      <c r="C30" s="76"/>
      <c r="D30" s="76"/>
      <c r="E30" s="76"/>
      <c r="F30" s="77"/>
      <c r="G30" s="77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73">
        <f t="shared" si="2"/>
        <v>0</v>
      </c>
      <c r="U30" s="35"/>
      <c r="V30" s="75"/>
      <c r="W30" s="72">
        <f t="shared" si="1"/>
        <v>0</v>
      </c>
      <c r="X30" s="74"/>
      <c r="Y30" s="75"/>
      <c r="Z30" s="73">
        <f t="shared" si="3"/>
        <v>0</v>
      </c>
      <c r="AA30" s="67">
        <f t="shared" si="4"/>
        <v>0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24" customHeight="1">
      <c r="A31" s="76"/>
      <c r="B31" s="76"/>
      <c r="C31" s="76"/>
      <c r="D31" s="76"/>
      <c r="E31" s="76"/>
      <c r="F31" s="77"/>
      <c r="G31" s="77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73">
        <f t="shared" si="2"/>
        <v>0</v>
      </c>
      <c r="U31" s="35"/>
      <c r="V31" s="75"/>
      <c r="W31" s="72">
        <f t="shared" si="1"/>
        <v>0</v>
      </c>
      <c r="X31" s="74"/>
      <c r="Y31" s="75"/>
      <c r="Z31" s="73">
        <f t="shared" si="3"/>
        <v>0</v>
      </c>
      <c r="AA31" s="67">
        <f t="shared" si="4"/>
        <v>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27" ht="24" customHeight="1">
      <c r="A32" s="76"/>
      <c r="B32" s="76"/>
      <c r="C32" s="76"/>
      <c r="D32" s="76"/>
      <c r="E32" s="76"/>
      <c r="F32" s="77"/>
      <c r="G32" s="7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73">
        <f t="shared" si="2"/>
        <v>0</v>
      </c>
      <c r="V32" s="75"/>
      <c r="W32" s="72">
        <f t="shared" si="1"/>
        <v>0</v>
      </c>
      <c r="X32" s="74"/>
      <c r="Y32" s="75"/>
      <c r="Z32" s="73">
        <f t="shared" si="3"/>
        <v>0</v>
      </c>
      <c r="AA32" s="67">
        <f t="shared" si="4"/>
        <v>0</v>
      </c>
    </row>
    <row r="33" spans="1:27" ht="24" customHeight="1">
      <c r="A33" s="76"/>
      <c r="B33" s="76"/>
      <c r="C33" s="76"/>
      <c r="D33" s="76"/>
      <c r="E33" s="76"/>
      <c r="F33" s="77"/>
      <c r="G33" s="7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3">
        <f t="shared" si="2"/>
        <v>0</v>
      </c>
      <c r="V33" s="75"/>
      <c r="W33" s="72">
        <f t="shared" si="1"/>
        <v>0</v>
      </c>
      <c r="X33" s="74"/>
      <c r="Y33" s="75"/>
      <c r="Z33" s="73">
        <f t="shared" si="3"/>
        <v>0</v>
      </c>
      <c r="AA33" s="67">
        <f t="shared" si="4"/>
        <v>0</v>
      </c>
    </row>
    <row r="34" spans="1:27" ht="24" customHeight="1">
      <c r="A34" s="76"/>
      <c r="B34" s="76"/>
      <c r="C34" s="76"/>
      <c r="D34" s="76"/>
      <c r="E34" s="76"/>
      <c r="F34" s="77"/>
      <c r="G34" s="7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73">
        <f t="shared" si="2"/>
        <v>0</v>
      </c>
      <c r="V34" s="75"/>
      <c r="W34" s="72">
        <f t="shared" si="1"/>
        <v>0</v>
      </c>
      <c r="X34" s="74"/>
      <c r="Y34" s="75"/>
      <c r="Z34" s="73">
        <f t="shared" si="3"/>
        <v>0</v>
      </c>
      <c r="AA34" s="67">
        <f t="shared" si="4"/>
        <v>0</v>
      </c>
    </row>
    <row r="35" spans="1:27" ht="24" customHeight="1">
      <c r="A35" s="76"/>
      <c r="B35" s="76"/>
      <c r="C35" s="76"/>
      <c r="D35" s="76"/>
      <c r="E35" s="76"/>
      <c r="F35" s="77"/>
      <c r="G35" s="7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73">
        <f t="shared" si="2"/>
        <v>0</v>
      </c>
      <c r="V35" s="75"/>
      <c r="W35" s="72">
        <f t="shared" si="1"/>
        <v>0</v>
      </c>
      <c r="X35" s="74"/>
      <c r="Y35" s="75"/>
      <c r="Z35" s="73">
        <f t="shared" si="3"/>
        <v>0</v>
      </c>
      <c r="AA35" s="67">
        <f t="shared" si="4"/>
        <v>0</v>
      </c>
    </row>
    <row r="36" spans="1:27" ht="24" customHeight="1">
      <c r="A36" s="76"/>
      <c r="B36" s="76"/>
      <c r="C36" s="76"/>
      <c r="D36" s="76"/>
      <c r="E36" s="76"/>
      <c r="F36" s="77"/>
      <c r="G36" s="7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73">
        <f t="shared" si="2"/>
        <v>0</v>
      </c>
      <c r="V36" s="75"/>
      <c r="W36" s="72">
        <f t="shared" si="1"/>
        <v>0</v>
      </c>
      <c r="X36" s="74"/>
      <c r="Y36" s="75"/>
      <c r="Z36" s="73">
        <f t="shared" si="3"/>
        <v>0</v>
      </c>
      <c r="AA36" s="67">
        <f t="shared" si="4"/>
        <v>0</v>
      </c>
    </row>
    <row r="37" spans="1:27" ht="24" customHeight="1">
      <c r="A37" s="76"/>
      <c r="B37" s="76"/>
      <c r="C37" s="76"/>
      <c r="D37" s="76"/>
      <c r="E37" s="76"/>
      <c r="F37" s="77"/>
      <c r="G37" s="7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73">
        <f t="shared" si="2"/>
        <v>0</v>
      </c>
      <c r="V37" s="75"/>
      <c r="W37" s="72">
        <f t="shared" si="1"/>
        <v>0</v>
      </c>
      <c r="X37" s="74"/>
      <c r="Y37" s="75"/>
      <c r="Z37" s="73">
        <f t="shared" si="3"/>
        <v>0</v>
      </c>
      <c r="AA37" s="67">
        <f t="shared" si="4"/>
        <v>0</v>
      </c>
    </row>
    <row r="38" spans="1:27" ht="24" customHeight="1">
      <c r="A38" s="76"/>
      <c r="B38" s="76"/>
      <c r="C38" s="76"/>
      <c r="D38" s="76"/>
      <c r="E38" s="76"/>
      <c r="F38" s="77"/>
      <c r="G38" s="7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73">
        <f t="shared" si="2"/>
        <v>0</v>
      </c>
      <c r="V38" s="75"/>
      <c r="W38" s="72">
        <f t="shared" si="1"/>
        <v>0</v>
      </c>
      <c r="X38" s="74"/>
      <c r="Y38" s="75"/>
      <c r="Z38" s="73">
        <f t="shared" si="3"/>
        <v>0</v>
      </c>
      <c r="AA38" s="67">
        <f t="shared" si="4"/>
        <v>0</v>
      </c>
    </row>
    <row r="39" spans="1:27" ht="24" customHeight="1">
      <c r="A39" s="76"/>
      <c r="B39" s="76"/>
      <c r="C39" s="76"/>
      <c r="D39" s="76"/>
      <c r="E39" s="76"/>
      <c r="F39" s="77"/>
      <c r="G39" s="7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73">
        <f t="shared" si="2"/>
        <v>0</v>
      </c>
      <c r="V39" s="75"/>
      <c r="W39" s="72">
        <f t="shared" si="1"/>
        <v>0</v>
      </c>
      <c r="X39" s="74"/>
      <c r="Y39" s="75"/>
      <c r="Z39" s="73">
        <f t="shared" si="3"/>
        <v>0</v>
      </c>
      <c r="AA39" s="67">
        <f t="shared" si="4"/>
        <v>0</v>
      </c>
    </row>
    <row r="40" spans="1:27" ht="24" customHeight="1">
      <c r="A40" s="76"/>
      <c r="B40" s="76"/>
      <c r="C40" s="76"/>
      <c r="D40" s="76"/>
      <c r="E40" s="76"/>
      <c r="F40" s="77"/>
      <c r="G40" s="7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73">
        <f t="shared" si="2"/>
        <v>0</v>
      </c>
      <c r="V40" s="75"/>
      <c r="W40" s="72">
        <f t="shared" si="1"/>
        <v>0</v>
      </c>
      <c r="X40" s="74"/>
      <c r="Y40" s="75"/>
      <c r="Z40" s="73">
        <f t="shared" si="3"/>
        <v>0</v>
      </c>
      <c r="AA40" s="67">
        <f t="shared" si="4"/>
        <v>0</v>
      </c>
    </row>
    <row r="41" spans="1:27" ht="24" customHeight="1">
      <c r="A41" s="76"/>
      <c r="B41" s="76"/>
      <c r="C41" s="76"/>
      <c r="D41" s="76"/>
      <c r="E41" s="76"/>
      <c r="F41" s="77"/>
      <c r="G41" s="7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73">
        <f t="shared" si="2"/>
        <v>0</v>
      </c>
      <c r="V41" s="75"/>
      <c r="W41" s="72">
        <f t="shared" si="1"/>
        <v>0</v>
      </c>
      <c r="X41" s="74"/>
      <c r="Y41" s="75"/>
      <c r="Z41" s="73">
        <f t="shared" si="3"/>
        <v>0</v>
      </c>
      <c r="AA41" s="67">
        <f t="shared" si="4"/>
        <v>0</v>
      </c>
    </row>
    <row r="42" spans="1:27" ht="24" customHeight="1">
      <c r="A42" s="76"/>
      <c r="B42" s="76"/>
      <c r="C42" s="76"/>
      <c r="D42" s="76"/>
      <c r="E42" s="76"/>
      <c r="F42" s="77"/>
      <c r="G42" s="7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73">
        <f t="shared" si="2"/>
        <v>0</v>
      </c>
      <c r="V42" s="75"/>
      <c r="W42" s="72">
        <f t="shared" si="1"/>
        <v>0</v>
      </c>
      <c r="X42" s="74"/>
      <c r="Y42" s="75"/>
      <c r="Z42" s="73">
        <f t="shared" si="3"/>
        <v>0</v>
      </c>
      <c r="AA42" s="67">
        <f t="shared" si="4"/>
        <v>0</v>
      </c>
    </row>
    <row r="43" spans="1:27" ht="24" customHeight="1">
      <c r="A43" s="76"/>
      <c r="B43" s="76"/>
      <c r="C43" s="76"/>
      <c r="D43" s="76"/>
      <c r="E43" s="76"/>
      <c r="F43" s="77"/>
      <c r="G43" s="7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73">
        <f t="shared" si="2"/>
        <v>0</v>
      </c>
      <c r="V43" s="75"/>
      <c r="W43" s="72">
        <f t="shared" si="1"/>
        <v>0</v>
      </c>
      <c r="X43" s="74"/>
      <c r="Y43" s="75"/>
      <c r="Z43" s="73">
        <f t="shared" si="3"/>
        <v>0</v>
      </c>
      <c r="AA43" s="67">
        <f t="shared" si="4"/>
        <v>0</v>
      </c>
    </row>
    <row r="44" spans="1:27" ht="24" customHeight="1">
      <c r="A44" s="76"/>
      <c r="B44" s="76"/>
      <c r="C44" s="76"/>
      <c r="D44" s="76"/>
      <c r="E44" s="76"/>
      <c r="F44" s="77"/>
      <c r="G44" s="7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73">
        <f t="shared" si="2"/>
        <v>0</v>
      </c>
      <c r="V44" s="75"/>
      <c r="W44" s="72">
        <f aca="true" t="shared" si="5" ref="W44:W75">+T44*V44</f>
        <v>0</v>
      </c>
      <c r="X44" s="74"/>
      <c r="Y44" s="75"/>
      <c r="Z44" s="73">
        <f t="shared" si="3"/>
        <v>0</v>
      </c>
      <c r="AA44" s="67">
        <f t="shared" si="4"/>
        <v>0</v>
      </c>
    </row>
    <row r="45" spans="1:27" ht="24" customHeight="1">
      <c r="A45" s="76"/>
      <c r="B45" s="76"/>
      <c r="C45" s="76"/>
      <c r="D45" s="76"/>
      <c r="E45" s="76"/>
      <c r="F45" s="77"/>
      <c r="G45" s="7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73">
        <f t="shared" si="2"/>
        <v>0</v>
      </c>
      <c r="V45" s="75"/>
      <c r="W45" s="72">
        <f t="shared" si="5"/>
        <v>0</v>
      </c>
      <c r="X45" s="74"/>
      <c r="Y45" s="75"/>
      <c r="Z45" s="73">
        <f t="shared" si="3"/>
        <v>0</v>
      </c>
      <c r="AA45" s="67">
        <f t="shared" si="4"/>
        <v>0</v>
      </c>
    </row>
    <row r="46" spans="1:27" ht="24" customHeight="1">
      <c r="A46" s="76"/>
      <c r="B46" s="76"/>
      <c r="C46" s="76"/>
      <c r="D46" s="76"/>
      <c r="E46" s="76"/>
      <c r="F46" s="77"/>
      <c r="G46" s="7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73">
        <f t="shared" si="2"/>
        <v>0</v>
      </c>
      <c r="V46" s="75"/>
      <c r="W46" s="72">
        <f t="shared" si="5"/>
        <v>0</v>
      </c>
      <c r="X46" s="74"/>
      <c r="Y46" s="75"/>
      <c r="Z46" s="73">
        <f t="shared" si="3"/>
        <v>0</v>
      </c>
      <c r="AA46" s="67">
        <f t="shared" si="4"/>
        <v>0</v>
      </c>
    </row>
    <row r="47" spans="1:27" ht="24" customHeight="1">
      <c r="A47" s="76"/>
      <c r="B47" s="76"/>
      <c r="C47" s="76"/>
      <c r="D47" s="76"/>
      <c r="E47" s="76"/>
      <c r="F47" s="77"/>
      <c r="G47" s="7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73">
        <f t="shared" si="2"/>
        <v>0</v>
      </c>
      <c r="V47" s="75"/>
      <c r="W47" s="72">
        <f t="shared" si="5"/>
        <v>0</v>
      </c>
      <c r="X47" s="74"/>
      <c r="Y47" s="75"/>
      <c r="Z47" s="73">
        <f t="shared" si="3"/>
        <v>0</v>
      </c>
      <c r="AA47" s="67">
        <f t="shared" si="4"/>
        <v>0</v>
      </c>
    </row>
    <row r="48" spans="1:27" ht="24" customHeight="1">
      <c r="A48" s="76"/>
      <c r="B48" s="76"/>
      <c r="C48" s="76"/>
      <c r="D48" s="76"/>
      <c r="E48" s="76"/>
      <c r="F48" s="77"/>
      <c r="G48" s="7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73">
        <f t="shared" si="2"/>
        <v>0</v>
      </c>
      <c r="V48" s="75"/>
      <c r="W48" s="72">
        <f t="shared" si="5"/>
        <v>0</v>
      </c>
      <c r="X48" s="74"/>
      <c r="Y48" s="75"/>
      <c r="Z48" s="73">
        <f t="shared" si="3"/>
        <v>0</v>
      </c>
      <c r="AA48" s="67">
        <f t="shared" si="4"/>
        <v>0</v>
      </c>
    </row>
    <row r="49" spans="1:27" ht="24" customHeight="1">
      <c r="A49" s="76"/>
      <c r="B49" s="76"/>
      <c r="C49" s="76"/>
      <c r="D49" s="76"/>
      <c r="E49" s="76"/>
      <c r="F49" s="77"/>
      <c r="G49" s="7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73">
        <f t="shared" si="2"/>
        <v>0</v>
      </c>
      <c r="V49" s="75"/>
      <c r="W49" s="72">
        <f t="shared" si="5"/>
        <v>0</v>
      </c>
      <c r="X49" s="74"/>
      <c r="Y49" s="75"/>
      <c r="Z49" s="73">
        <f t="shared" si="3"/>
        <v>0</v>
      </c>
      <c r="AA49" s="67">
        <f t="shared" si="4"/>
        <v>0</v>
      </c>
    </row>
    <row r="50" spans="1:27" ht="24" customHeight="1">
      <c r="A50" s="76"/>
      <c r="B50" s="76"/>
      <c r="C50" s="76"/>
      <c r="D50" s="76"/>
      <c r="E50" s="76"/>
      <c r="F50" s="77"/>
      <c r="G50" s="7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73">
        <f t="shared" si="2"/>
        <v>0</v>
      </c>
      <c r="V50" s="75"/>
      <c r="W50" s="72">
        <f t="shared" si="5"/>
        <v>0</v>
      </c>
      <c r="X50" s="74"/>
      <c r="Y50" s="75"/>
      <c r="Z50" s="73">
        <f t="shared" si="3"/>
        <v>0</v>
      </c>
      <c r="AA50" s="67">
        <f t="shared" si="4"/>
        <v>0</v>
      </c>
    </row>
    <row r="51" spans="1:27" ht="24" customHeight="1">
      <c r="A51" s="76"/>
      <c r="B51" s="76"/>
      <c r="C51" s="76"/>
      <c r="D51" s="76"/>
      <c r="E51" s="76"/>
      <c r="F51" s="77"/>
      <c r="G51" s="7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73">
        <f t="shared" si="2"/>
        <v>0</v>
      </c>
      <c r="V51" s="75"/>
      <c r="W51" s="72">
        <f t="shared" si="5"/>
        <v>0</v>
      </c>
      <c r="X51" s="74"/>
      <c r="Y51" s="75"/>
      <c r="Z51" s="73">
        <f t="shared" si="3"/>
        <v>0</v>
      </c>
      <c r="AA51" s="67">
        <f t="shared" si="4"/>
        <v>0</v>
      </c>
    </row>
    <row r="52" spans="1:27" ht="24" customHeight="1">
      <c r="A52" s="76"/>
      <c r="B52" s="76"/>
      <c r="C52" s="76"/>
      <c r="D52" s="76"/>
      <c r="E52" s="76"/>
      <c r="F52" s="77"/>
      <c r="G52" s="7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73">
        <f t="shared" si="2"/>
        <v>0</v>
      </c>
      <c r="V52" s="75"/>
      <c r="W52" s="72">
        <f t="shared" si="5"/>
        <v>0</v>
      </c>
      <c r="X52" s="74"/>
      <c r="Y52" s="75"/>
      <c r="Z52" s="73">
        <f t="shared" si="3"/>
        <v>0</v>
      </c>
      <c r="AA52" s="67">
        <f t="shared" si="4"/>
        <v>0</v>
      </c>
    </row>
    <row r="53" spans="1:27" ht="24" customHeight="1">
      <c r="A53" s="76"/>
      <c r="B53" s="76"/>
      <c r="C53" s="76"/>
      <c r="D53" s="76"/>
      <c r="E53" s="76"/>
      <c r="F53" s="77"/>
      <c r="G53" s="7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3">
        <f t="shared" si="2"/>
        <v>0</v>
      </c>
      <c r="V53" s="75"/>
      <c r="W53" s="72">
        <f t="shared" si="5"/>
        <v>0</v>
      </c>
      <c r="X53" s="74"/>
      <c r="Y53" s="75"/>
      <c r="Z53" s="73">
        <f t="shared" si="3"/>
        <v>0</v>
      </c>
      <c r="AA53" s="67">
        <f t="shared" si="4"/>
        <v>0</v>
      </c>
    </row>
    <row r="54" spans="1:27" ht="24" customHeight="1">
      <c r="A54" s="76"/>
      <c r="B54" s="76"/>
      <c r="C54" s="76"/>
      <c r="D54" s="76"/>
      <c r="E54" s="76"/>
      <c r="F54" s="77"/>
      <c r="G54" s="7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73">
        <f t="shared" si="2"/>
        <v>0</v>
      </c>
      <c r="V54" s="75"/>
      <c r="W54" s="72">
        <f t="shared" si="5"/>
        <v>0</v>
      </c>
      <c r="X54" s="74"/>
      <c r="Y54" s="75"/>
      <c r="Z54" s="73">
        <f t="shared" si="3"/>
        <v>0</v>
      </c>
      <c r="AA54" s="67">
        <f t="shared" si="4"/>
        <v>0</v>
      </c>
    </row>
    <row r="55" spans="1:27" ht="24" customHeight="1">
      <c r="A55" s="76"/>
      <c r="B55" s="76"/>
      <c r="C55" s="76"/>
      <c r="D55" s="76"/>
      <c r="E55" s="76"/>
      <c r="F55" s="77"/>
      <c r="G55" s="7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73">
        <f t="shared" si="2"/>
        <v>0</v>
      </c>
      <c r="V55" s="75"/>
      <c r="W55" s="72">
        <f t="shared" si="5"/>
        <v>0</v>
      </c>
      <c r="X55" s="74"/>
      <c r="Y55" s="75"/>
      <c r="Z55" s="73">
        <f t="shared" si="3"/>
        <v>0</v>
      </c>
      <c r="AA55" s="67">
        <f t="shared" si="4"/>
        <v>0</v>
      </c>
    </row>
    <row r="56" spans="1:27" ht="24" customHeight="1">
      <c r="A56" s="76"/>
      <c r="B56" s="76"/>
      <c r="C56" s="76"/>
      <c r="D56" s="76"/>
      <c r="E56" s="76"/>
      <c r="F56" s="77"/>
      <c r="G56" s="7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73">
        <f t="shared" si="2"/>
        <v>0</v>
      </c>
      <c r="V56" s="75"/>
      <c r="W56" s="72">
        <f t="shared" si="5"/>
        <v>0</v>
      </c>
      <c r="X56" s="74"/>
      <c r="Y56" s="75"/>
      <c r="Z56" s="73">
        <f t="shared" si="3"/>
        <v>0</v>
      </c>
      <c r="AA56" s="67">
        <f t="shared" si="4"/>
        <v>0</v>
      </c>
    </row>
    <row r="57" spans="1:27" ht="24" customHeight="1">
      <c r="A57" s="76"/>
      <c r="B57" s="76"/>
      <c r="C57" s="76"/>
      <c r="D57" s="76"/>
      <c r="E57" s="76"/>
      <c r="F57" s="77"/>
      <c r="G57" s="7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73">
        <f t="shared" si="2"/>
        <v>0</v>
      </c>
      <c r="V57" s="75"/>
      <c r="W57" s="72">
        <f t="shared" si="5"/>
        <v>0</v>
      </c>
      <c r="X57" s="74"/>
      <c r="Y57" s="75"/>
      <c r="Z57" s="73">
        <f t="shared" si="3"/>
        <v>0</v>
      </c>
      <c r="AA57" s="67">
        <f t="shared" si="4"/>
        <v>0</v>
      </c>
    </row>
    <row r="58" spans="1:27" ht="24" customHeight="1">
      <c r="A58" s="76"/>
      <c r="B58" s="76"/>
      <c r="C58" s="76"/>
      <c r="D58" s="76"/>
      <c r="E58" s="76"/>
      <c r="F58" s="77"/>
      <c r="G58" s="7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73">
        <f t="shared" si="2"/>
        <v>0</v>
      </c>
      <c r="V58" s="75"/>
      <c r="W58" s="72">
        <f t="shared" si="5"/>
        <v>0</v>
      </c>
      <c r="X58" s="74"/>
      <c r="Y58" s="75"/>
      <c r="Z58" s="73">
        <f t="shared" si="3"/>
        <v>0</v>
      </c>
      <c r="AA58" s="67">
        <f t="shared" si="4"/>
        <v>0</v>
      </c>
    </row>
    <row r="59" spans="1:27" ht="24" customHeight="1">
      <c r="A59" s="76"/>
      <c r="B59" s="76"/>
      <c r="C59" s="76"/>
      <c r="D59" s="76"/>
      <c r="E59" s="76"/>
      <c r="F59" s="77"/>
      <c r="G59" s="7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73">
        <f t="shared" si="2"/>
        <v>0</v>
      </c>
      <c r="V59" s="75"/>
      <c r="W59" s="72">
        <f t="shared" si="5"/>
        <v>0</v>
      </c>
      <c r="X59" s="74"/>
      <c r="Y59" s="75"/>
      <c r="Z59" s="73">
        <f t="shared" si="3"/>
        <v>0</v>
      </c>
      <c r="AA59" s="67">
        <f t="shared" si="4"/>
        <v>0</v>
      </c>
    </row>
    <row r="60" spans="1:27" ht="24" customHeight="1">
      <c r="A60" s="76"/>
      <c r="B60" s="76"/>
      <c r="C60" s="76"/>
      <c r="D60" s="76"/>
      <c r="E60" s="76"/>
      <c r="F60" s="77"/>
      <c r="G60" s="7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73">
        <f t="shared" si="2"/>
        <v>0</v>
      </c>
      <c r="V60" s="75"/>
      <c r="W60" s="72">
        <f t="shared" si="5"/>
        <v>0</v>
      </c>
      <c r="X60" s="74"/>
      <c r="Y60" s="75"/>
      <c r="Z60" s="73">
        <f t="shared" si="3"/>
        <v>0</v>
      </c>
      <c r="AA60" s="67">
        <f t="shared" si="4"/>
        <v>0</v>
      </c>
    </row>
    <row r="61" spans="1:27" ht="24" customHeight="1">
      <c r="A61" s="76"/>
      <c r="B61" s="76"/>
      <c r="C61" s="76"/>
      <c r="D61" s="76"/>
      <c r="E61" s="76"/>
      <c r="F61" s="77"/>
      <c r="G61" s="7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73">
        <f t="shared" si="2"/>
        <v>0</v>
      </c>
      <c r="V61" s="75"/>
      <c r="W61" s="72">
        <f t="shared" si="5"/>
        <v>0</v>
      </c>
      <c r="X61" s="74"/>
      <c r="Y61" s="75"/>
      <c r="Z61" s="73">
        <f t="shared" si="3"/>
        <v>0</v>
      </c>
      <c r="AA61" s="67">
        <f t="shared" si="4"/>
        <v>0</v>
      </c>
    </row>
    <row r="62" spans="1:27" ht="24" customHeight="1">
      <c r="A62" s="76"/>
      <c r="B62" s="76"/>
      <c r="C62" s="76"/>
      <c r="D62" s="76"/>
      <c r="E62" s="76"/>
      <c r="F62" s="77"/>
      <c r="G62" s="7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73">
        <f t="shared" si="2"/>
        <v>0</v>
      </c>
      <c r="V62" s="75"/>
      <c r="W62" s="72">
        <f t="shared" si="5"/>
        <v>0</v>
      </c>
      <c r="X62" s="74"/>
      <c r="Y62" s="75"/>
      <c r="Z62" s="73">
        <f t="shared" si="3"/>
        <v>0</v>
      </c>
      <c r="AA62" s="67">
        <f t="shared" si="4"/>
        <v>0</v>
      </c>
    </row>
    <row r="63" spans="1:27" ht="24" customHeight="1">
      <c r="A63" s="76"/>
      <c r="B63" s="76"/>
      <c r="C63" s="76"/>
      <c r="D63" s="76"/>
      <c r="E63" s="76"/>
      <c r="F63" s="77"/>
      <c r="G63" s="7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73">
        <f t="shared" si="2"/>
        <v>0</v>
      </c>
      <c r="V63" s="75"/>
      <c r="W63" s="72">
        <f t="shared" si="5"/>
        <v>0</v>
      </c>
      <c r="X63" s="74"/>
      <c r="Y63" s="75"/>
      <c r="Z63" s="73">
        <f t="shared" si="3"/>
        <v>0</v>
      </c>
      <c r="AA63" s="67">
        <f t="shared" si="4"/>
        <v>0</v>
      </c>
    </row>
    <row r="64" spans="1:27" ht="24" customHeight="1">
      <c r="A64" s="76"/>
      <c r="B64" s="76"/>
      <c r="C64" s="76"/>
      <c r="D64" s="76"/>
      <c r="E64" s="76"/>
      <c r="F64" s="77"/>
      <c r="G64" s="7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73">
        <f t="shared" si="2"/>
        <v>0</v>
      </c>
      <c r="V64" s="75"/>
      <c r="W64" s="72">
        <f t="shared" si="5"/>
        <v>0</v>
      </c>
      <c r="X64" s="74"/>
      <c r="Y64" s="75"/>
      <c r="Z64" s="73">
        <f t="shared" si="3"/>
        <v>0</v>
      </c>
      <c r="AA64" s="67">
        <f t="shared" si="4"/>
        <v>0</v>
      </c>
    </row>
    <row r="65" spans="1:27" ht="24" customHeight="1">
      <c r="A65" s="76"/>
      <c r="B65" s="76"/>
      <c r="C65" s="76"/>
      <c r="D65" s="76"/>
      <c r="E65" s="76"/>
      <c r="F65" s="77"/>
      <c r="G65" s="7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73">
        <f t="shared" si="2"/>
        <v>0</v>
      </c>
      <c r="V65" s="75"/>
      <c r="W65" s="72">
        <f t="shared" si="5"/>
        <v>0</v>
      </c>
      <c r="X65" s="74"/>
      <c r="Y65" s="75"/>
      <c r="Z65" s="73">
        <f t="shared" si="3"/>
        <v>0</v>
      </c>
      <c r="AA65" s="67">
        <f t="shared" si="4"/>
        <v>0</v>
      </c>
    </row>
    <row r="66" spans="1:27" ht="24" customHeight="1">
      <c r="A66" s="76"/>
      <c r="B66" s="76"/>
      <c r="C66" s="76"/>
      <c r="D66" s="76"/>
      <c r="E66" s="76"/>
      <c r="F66" s="77"/>
      <c r="G66" s="7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73">
        <f t="shared" si="2"/>
        <v>0</v>
      </c>
      <c r="V66" s="75"/>
      <c r="W66" s="72">
        <f t="shared" si="5"/>
        <v>0</v>
      </c>
      <c r="X66" s="74"/>
      <c r="Y66" s="75"/>
      <c r="Z66" s="73">
        <f t="shared" si="3"/>
        <v>0</v>
      </c>
      <c r="AA66" s="67">
        <f t="shared" si="4"/>
        <v>0</v>
      </c>
    </row>
    <row r="67" spans="1:27" ht="24" customHeight="1">
      <c r="A67" s="76"/>
      <c r="B67" s="76"/>
      <c r="C67" s="76"/>
      <c r="D67" s="76"/>
      <c r="E67" s="76"/>
      <c r="F67" s="77"/>
      <c r="G67" s="7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73">
        <f t="shared" si="2"/>
        <v>0</v>
      </c>
      <c r="V67" s="75"/>
      <c r="W67" s="72">
        <f t="shared" si="5"/>
        <v>0</v>
      </c>
      <c r="X67" s="74"/>
      <c r="Y67" s="75"/>
      <c r="Z67" s="73">
        <f t="shared" si="3"/>
        <v>0</v>
      </c>
      <c r="AA67" s="67">
        <f t="shared" si="4"/>
        <v>0</v>
      </c>
    </row>
    <row r="68" spans="1:27" ht="24" customHeight="1">
      <c r="A68" s="76"/>
      <c r="B68" s="76"/>
      <c r="C68" s="76"/>
      <c r="D68" s="76"/>
      <c r="E68" s="76"/>
      <c r="F68" s="77"/>
      <c r="G68" s="7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73">
        <f t="shared" si="2"/>
        <v>0</v>
      </c>
      <c r="V68" s="75"/>
      <c r="W68" s="72">
        <f t="shared" si="5"/>
        <v>0</v>
      </c>
      <c r="X68" s="74"/>
      <c r="Y68" s="75"/>
      <c r="Z68" s="73">
        <f t="shared" si="3"/>
        <v>0</v>
      </c>
      <c r="AA68" s="67">
        <f t="shared" si="4"/>
        <v>0</v>
      </c>
    </row>
    <row r="69" spans="1:27" ht="24" customHeight="1">
      <c r="A69" s="76"/>
      <c r="B69" s="76"/>
      <c r="C69" s="76"/>
      <c r="D69" s="76"/>
      <c r="E69" s="76"/>
      <c r="F69" s="77"/>
      <c r="G69" s="7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73">
        <f t="shared" si="2"/>
        <v>0</v>
      </c>
      <c r="V69" s="75"/>
      <c r="W69" s="72">
        <f t="shared" si="5"/>
        <v>0</v>
      </c>
      <c r="X69" s="74"/>
      <c r="Y69" s="75"/>
      <c r="Z69" s="73">
        <f t="shared" si="3"/>
        <v>0</v>
      </c>
      <c r="AA69" s="67">
        <f t="shared" si="4"/>
        <v>0</v>
      </c>
    </row>
    <row r="70" spans="1:27" ht="24" customHeight="1">
      <c r="A70" s="76"/>
      <c r="B70" s="76"/>
      <c r="C70" s="76"/>
      <c r="D70" s="76"/>
      <c r="E70" s="76"/>
      <c r="F70" s="77"/>
      <c r="G70" s="7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3">
        <f t="shared" si="2"/>
        <v>0</v>
      </c>
      <c r="V70" s="75"/>
      <c r="W70" s="72">
        <f t="shared" si="5"/>
        <v>0</v>
      </c>
      <c r="X70" s="74"/>
      <c r="Y70" s="75"/>
      <c r="Z70" s="73">
        <f t="shared" si="3"/>
        <v>0</v>
      </c>
      <c r="AA70" s="67">
        <f t="shared" si="4"/>
        <v>0</v>
      </c>
    </row>
    <row r="71" spans="1:27" ht="24" customHeight="1">
      <c r="A71" s="76"/>
      <c r="B71" s="76"/>
      <c r="C71" s="76"/>
      <c r="D71" s="76"/>
      <c r="E71" s="76"/>
      <c r="F71" s="77"/>
      <c r="G71" s="7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73">
        <f t="shared" si="2"/>
        <v>0</v>
      </c>
      <c r="V71" s="75"/>
      <c r="W71" s="72">
        <f t="shared" si="5"/>
        <v>0</v>
      </c>
      <c r="X71" s="74"/>
      <c r="Y71" s="75"/>
      <c r="Z71" s="73">
        <f t="shared" si="3"/>
        <v>0</v>
      </c>
      <c r="AA71" s="67">
        <f t="shared" si="4"/>
        <v>0</v>
      </c>
    </row>
    <row r="72" spans="1:27" ht="24" customHeight="1">
      <c r="A72" s="76"/>
      <c r="B72" s="76"/>
      <c r="C72" s="76"/>
      <c r="D72" s="76"/>
      <c r="E72" s="76"/>
      <c r="F72" s="77"/>
      <c r="G72" s="7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73">
        <f t="shared" si="2"/>
        <v>0</v>
      </c>
      <c r="V72" s="75"/>
      <c r="W72" s="72">
        <f t="shared" si="5"/>
        <v>0</v>
      </c>
      <c r="X72" s="74"/>
      <c r="Y72" s="75"/>
      <c r="Z72" s="73">
        <f t="shared" si="3"/>
        <v>0</v>
      </c>
      <c r="AA72" s="67">
        <f t="shared" si="4"/>
        <v>0</v>
      </c>
    </row>
    <row r="73" spans="1:27" ht="24" customHeight="1">
      <c r="A73" s="76"/>
      <c r="B73" s="76"/>
      <c r="C73" s="76"/>
      <c r="D73" s="76"/>
      <c r="E73" s="76"/>
      <c r="F73" s="77"/>
      <c r="G73" s="7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73">
        <f t="shared" si="2"/>
        <v>0</v>
      </c>
      <c r="V73" s="75"/>
      <c r="W73" s="72">
        <f t="shared" si="5"/>
        <v>0</v>
      </c>
      <c r="X73" s="74"/>
      <c r="Y73" s="75"/>
      <c r="Z73" s="73">
        <f t="shared" si="3"/>
        <v>0</v>
      </c>
      <c r="AA73" s="67">
        <f t="shared" si="4"/>
        <v>0</v>
      </c>
    </row>
    <row r="74" spans="1:27" ht="24" customHeight="1">
      <c r="A74" s="76"/>
      <c r="B74" s="76"/>
      <c r="C74" s="76"/>
      <c r="D74" s="76"/>
      <c r="E74" s="76"/>
      <c r="F74" s="77"/>
      <c r="G74" s="7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73">
        <f t="shared" si="2"/>
        <v>0</v>
      </c>
      <c r="V74" s="75"/>
      <c r="W74" s="72">
        <f t="shared" si="5"/>
        <v>0</v>
      </c>
      <c r="X74" s="74"/>
      <c r="Y74" s="75"/>
      <c r="Z74" s="73">
        <f t="shared" si="3"/>
        <v>0</v>
      </c>
      <c r="AA74" s="67">
        <f t="shared" si="4"/>
        <v>0</v>
      </c>
    </row>
    <row r="75" spans="1:27" ht="24" customHeight="1">
      <c r="A75" s="76"/>
      <c r="B75" s="76"/>
      <c r="C75" s="76"/>
      <c r="D75" s="76"/>
      <c r="E75" s="76"/>
      <c r="F75" s="77"/>
      <c r="G75" s="7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73">
        <f t="shared" si="2"/>
        <v>0</v>
      </c>
      <c r="V75" s="75"/>
      <c r="W75" s="72">
        <f t="shared" si="5"/>
        <v>0</v>
      </c>
      <c r="X75" s="74"/>
      <c r="Y75" s="75"/>
      <c r="Z75" s="73">
        <f t="shared" si="3"/>
        <v>0</v>
      </c>
      <c r="AA75" s="67">
        <f t="shared" si="4"/>
        <v>0</v>
      </c>
    </row>
    <row r="76" spans="1:27" ht="24" customHeight="1">
      <c r="A76" s="76"/>
      <c r="B76" s="76"/>
      <c r="C76" s="76"/>
      <c r="D76" s="76"/>
      <c r="E76" s="76"/>
      <c r="F76" s="77"/>
      <c r="G76" s="7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73">
        <f t="shared" si="2"/>
        <v>0</v>
      </c>
      <c r="V76" s="75"/>
      <c r="W76" s="72">
        <f aca="true" t="shared" si="6" ref="W76:W107">+T76*V76</f>
        <v>0</v>
      </c>
      <c r="X76" s="74"/>
      <c r="Y76" s="75"/>
      <c r="Z76" s="73">
        <f t="shared" si="3"/>
        <v>0</v>
      </c>
      <c r="AA76" s="67">
        <f t="shared" si="4"/>
        <v>0</v>
      </c>
    </row>
    <row r="77" spans="1:27" ht="24" customHeight="1">
      <c r="A77" s="76"/>
      <c r="B77" s="76"/>
      <c r="C77" s="76"/>
      <c r="D77" s="76"/>
      <c r="E77" s="76"/>
      <c r="F77" s="77"/>
      <c r="G77" s="7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73">
        <f aca="true" t="shared" si="7" ref="T77:T140">SUM(H77:S77)</f>
        <v>0</v>
      </c>
      <c r="V77" s="75"/>
      <c r="W77" s="72">
        <f t="shared" si="6"/>
        <v>0</v>
      </c>
      <c r="X77" s="74"/>
      <c r="Y77" s="75"/>
      <c r="Z77" s="73">
        <f aca="true" t="shared" si="8" ref="Z77:Z140">+T77*Y77</f>
        <v>0</v>
      </c>
      <c r="AA77" s="67">
        <f aca="true" t="shared" si="9" ref="AA77:AA140">+T77+W77+X77-Z77</f>
        <v>0</v>
      </c>
    </row>
    <row r="78" spans="1:27" ht="24" customHeight="1">
      <c r="A78" s="76"/>
      <c r="B78" s="76"/>
      <c r="C78" s="76"/>
      <c r="D78" s="76"/>
      <c r="E78" s="76"/>
      <c r="F78" s="77"/>
      <c r="G78" s="7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73">
        <f t="shared" si="7"/>
        <v>0</v>
      </c>
      <c r="V78" s="75"/>
      <c r="W78" s="72">
        <f t="shared" si="6"/>
        <v>0</v>
      </c>
      <c r="X78" s="74"/>
      <c r="Y78" s="75"/>
      <c r="Z78" s="73">
        <f t="shared" si="8"/>
        <v>0</v>
      </c>
      <c r="AA78" s="67">
        <f t="shared" si="9"/>
        <v>0</v>
      </c>
    </row>
    <row r="79" spans="1:27" ht="24" customHeight="1">
      <c r="A79" s="76"/>
      <c r="B79" s="76"/>
      <c r="C79" s="76"/>
      <c r="D79" s="76"/>
      <c r="E79" s="76"/>
      <c r="F79" s="77"/>
      <c r="G79" s="7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73">
        <f t="shared" si="7"/>
        <v>0</v>
      </c>
      <c r="V79" s="75"/>
      <c r="W79" s="72">
        <f t="shared" si="6"/>
        <v>0</v>
      </c>
      <c r="X79" s="74"/>
      <c r="Y79" s="75"/>
      <c r="Z79" s="73">
        <f t="shared" si="8"/>
        <v>0</v>
      </c>
      <c r="AA79" s="67">
        <f t="shared" si="9"/>
        <v>0</v>
      </c>
    </row>
    <row r="80" spans="1:27" ht="24" customHeight="1">
      <c r="A80" s="76"/>
      <c r="B80" s="76"/>
      <c r="C80" s="76"/>
      <c r="D80" s="76"/>
      <c r="E80" s="76"/>
      <c r="F80" s="77"/>
      <c r="G80" s="7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73">
        <f t="shared" si="7"/>
        <v>0</v>
      </c>
      <c r="V80" s="75"/>
      <c r="W80" s="72">
        <f t="shared" si="6"/>
        <v>0</v>
      </c>
      <c r="X80" s="74"/>
      <c r="Y80" s="75"/>
      <c r="Z80" s="73">
        <f t="shared" si="8"/>
        <v>0</v>
      </c>
      <c r="AA80" s="67">
        <f t="shared" si="9"/>
        <v>0</v>
      </c>
    </row>
    <row r="81" spans="1:27" ht="24" customHeight="1">
      <c r="A81" s="76"/>
      <c r="B81" s="76"/>
      <c r="C81" s="76"/>
      <c r="D81" s="76"/>
      <c r="E81" s="76"/>
      <c r="F81" s="77"/>
      <c r="G81" s="7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73">
        <f t="shared" si="7"/>
        <v>0</v>
      </c>
      <c r="V81" s="75"/>
      <c r="W81" s="72">
        <f t="shared" si="6"/>
        <v>0</v>
      </c>
      <c r="X81" s="74"/>
      <c r="Y81" s="75"/>
      <c r="Z81" s="73">
        <f t="shared" si="8"/>
        <v>0</v>
      </c>
      <c r="AA81" s="67">
        <f t="shared" si="9"/>
        <v>0</v>
      </c>
    </row>
    <row r="82" spans="1:27" ht="24" customHeight="1">
      <c r="A82" s="76"/>
      <c r="B82" s="76"/>
      <c r="C82" s="76"/>
      <c r="D82" s="76"/>
      <c r="E82" s="76"/>
      <c r="F82" s="77"/>
      <c r="G82" s="7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73">
        <f t="shared" si="7"/>
        <v>0</v>
      </c>
      <c r="V82" s="75"/>
      <c r="W82" s="72">
        <f t="shared" si="6"/>
        <v>0</v>
      </c>
      <c r="X82" s="74"/>
      <c r="Y82" s="75"/>
      <c r="Z82" s="73">
        <f t="shared" si="8"/>
        <v>0</v>
      </c>
      <c r="AA82" s="67">
        <f t="shared" si="9"/>
        <v>0</v>
      </c>
    </row>
    <row r="83" spans="1:27" ht="24" customHeight="1">
      <c r="A83" s="76"/>
      <c r="B83" s="76"/>
      <c r="C83" s="76"/>
      <c r="D83" s="76"/>
      <c r="E83" s="76"/>
      <c r="F83" s="77"/>
      <c r="G83" s="7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73">
        <f t="shared" si="7"/>
        <v>0</v>
      </c>
      <c r="V83" s="75"/>
      <c r="W83" s="72">
        <f t="shared" si="6"/>
        <v>0</v>
      </c>
      <c r="X83" s="74"/>
      <c r="Y83" s="75"/>
      <c r="Z83" s="73">
        <f t="shared" si="8"/>
        <v>0</v>
      </c>
      <c r="AA83" s="67">
        <f t="shared" si="9"/>
        <v>0</v>
      </c>
    </row>
    <row r="84" spans="1:27" ht="24" customHeight="1">
      <c r="A84" s="76"/>
      <c r="B84" s="76"/>
      <c r="C84" s="76"/>
      <c r="D84" s="76"/>
      <c r="E84" s="76"/>
      <c r="F84" s="77"/>
      <c r="G84" s="7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73">
        <f t="shared" si="7"/>
        <v>0</v>
      </c>
      <c r="V84" s="75"/>
      <c r="W84" s="72">
        <f t="shared" si="6"/>
        <v>0</v>
      </c>
      <c r="X84" s="74"/>
      <c r="Y84" s="75"/>
      <c r="Z84" s="73">
        <f t="shared" si="8"/>
        <v>0</v>
      </c>
      <c r="AA84" s="67">
        <f t="shared" si="9"/>
        <v>0</v>
      </c>
    </row>
    <row r="85" spans="1:27" ht="24" customHeight="1">
      <c r="A85" s="76"/>
      <c r="B85" s="76"/>
      <c r="C85" s="76"/>
      <c r="D85" s="76"/>
      <c r="E85" s="76"/>
      <c r="F85" s="77"/>
      <c r="G85" s="7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73">
        <f t="shared" si="7"/>
        <v>0</v>
      </c>
      <c r="V85" s="75"/>
      <c r="W85" s="72">
        <f t="shared" si="6"/>
        <v>0</v>
      </c>
      <c r="X85" s="74"/>
      <c r="Y85" s="75"/>
      <c r="Z85" s="73">
        <f t="shared" si="8"/>
        <v>0</v>
      </c>
      <c r="AA85" s="67">
        <f t="shared" si="9"/>
        <v>0</v>
      </c>
    </row>
    <row r="86" spans="1:27" ht="24" customHeight="1">
      <c r="A86" s="76"/>
      <c r="B86" s="76"/>
      <c r="C86" s="76"/>
      <c r="D86" s="76"/>
      <c r="E86" s="76"/>
      <c r="F86" s="77"/>
      <c r="G86" s="7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73">
        <f t="shared" si="7"/>
        <v>0</v>
      </c>
      <c r="V86" s="75"/>
      <c r="W86" s="72">
        <f t="shared" si="6"/>
        <v>0</v>
      </c>
      <c r="X86" s="74"/>
      <c r="Y86" s="75"/>
      <c r="Z86" s="73">
        <f t="shared" si="8"/>
        <v>0</v>
      </c>
      <c r="AA86" s="67">
        <f t="shared" si="9"/>
        <v>0</v>
      </c>
    </row>
    <row r="87" spans="1:27" ht="24" customHeight="1">
      <c r="A87" s="76"/>
      <c r="B87" s="76"/>
      <c r="C87" s="76"/>
      <c r="D87" s="76"/>
      <c r="E87" s="76"/>
      <c r="F87" s="77"/>
      <c r="G87" s="7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73">
        <f t="shared" si="7"/>
        <v>0</v>
      </c>
      <c r="V87" s="75"/>
      <c r="W87" s="72">
        <f t="shared" si="6"/>
        <v>0</v>
      </c>
      <c r="X87" s="74"/>
      <c r="Y87" s="75"/>
      <c r="Z87" s="73">
        <f t="shared" si="8"/>
        <v>0</v>
      </c>
      <c r="AA87" s="67">
        <f t="shared" si="9"/>
        <v>0</v>
      </c>
    </row>
    <row r="88" spans="1:27" ht="24" customHeight="1">
      <c r="A88" s="76"/>
      <c r="B88" s="76"/>
      <c r="C88" s="76"/>
      <c r="D88" s="76"/>
      <c r="E88" s="76"/>
      <c r="F88" s="77"/>
      <c r="G88" s="7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3">
        <f t="shared" si="7"/>
        <v>0</v>
      </c>
      <c r="V88" s="75"/>
      <c r="W88" s="72">
        <f t="shared" si="6"/>
        <v>0</v>
      </c>
      <c r="X88" s="74"/>
      <c r="Y88" s="75"/>
      <c r="Z88" s="73">
        <f t="shared" si="8"/>
        <v>0</v>
      </c>
      <c r="AA88" s="67">
        <f t="shared" si="9"/>
        <v>0</v>
      </c>
    </row>
    <row r="89" spans="1:27" ht="24" customHeight="1">
      <c r="A89" s="76"/>
      <c r="B89" s="76"/>
      <c r="C89" s="76"/>
      <c r="D89" s="76"/>
      <c r="E89" s="76"/>
      <c r="F89" s="77"/>
      <c r="G89" s="7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3">
        <f t="shared" si="7"/>
        <v>0</v>
      </c>
      <c r="V89" s="75"/>
      <c r="W89" s="72">
        <f t="shared" si="6"/>
        <v>0</v>
      </c>
      <c r="X89" s="74"/>
      <c r="Y89" s="75"/>
      <c r="Z89" s="73">
        <f t="shared" si="8"/>
        <v>0</v>
      </c>
      <c r="AA89" s="67">
        <f t="shared" si="9"/>
        <v>0</v>
      </c>
    </row>
    <row r="90" spans="1:27" ht="24" customHeight="1">
      <c r="A90" s="76"/>
      <c r="B90" s="76"/>
      <c r="C90" s="76"/>
      <c r="D90" s="76"/>
      <c r="E90" s="76"/>
      <c r="F90" s="77"/>
      <c r="G90" s="7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3">
        <f t="shared" si="7"/>
        <v>0</v>
      </c>
      <c r="V90" s="75"/>
      <c r="W90" s="72">
        <f t="shared" si="6"/>
        <v>0</v>
      </c>
      <c r="X90" s="74"/>
      <c r="Y90" s="75"/>
      <c r="Z90" s="73">
        <f t="shared" si="8"/>
        <v>0</v>
      </c>
      <c r="AA90" s="67">
        <f t="shared" si="9"/>
        <v>0</v>
      </c>
    </row>
    <row r="91" spans="1:27" ht="24" customHeight="1">
      <c r="A91" s="76"/>
      <c r="B91" s="76"/>
      <c r="C91" s="76"/>
      <c r="D91" s="76"/>
      <c r="E91" s="76"/>
      <c r="F91" s="77"/>
      <c r="G91" s="7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3">
        <f t="shared" si="7"/>
        <v>0</v>
      </c>
      <c r="V91" s="75"/>
      <c r="W91" s="72">
        <f t="shared" si="6"/>
        <v>0</v>
      </c>
      <c r="X91" s="74"/>
      <c r="Y91" s="75"/>
      <c r="Z91" s="73">
        <f t="shared" si="8"/>
        <v>0</v>
      </c>
      <c r="AA91" s="67">
        <f t="shared" si="9"/>
        <v>0</v>
      </c>
    </row>
    <row r="92" spans="1:27" ht="24" customHeight="1">
      <c r="A92" s="76"/>
      <c r="B92" s="76"/>
      <c r="C92" s="76"/>
      <c r="D92" s="76"/>
      <c r="E92" s="76"/>
      <c r="F92" s="77"/>
      <c r="G92" s="7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3">
        <f t="shared" si="7"/>
        <v>0</v>
      </c>
      <c r="V92" s="75"/>
      <c r="W92" s="72">
        <f t="shared" si="6"/>
        <v>0</v>
      </c>
      <c r="X92" s="74"/>
      <c r="Y92" s="75"/>
      <c r="Z92" s="73">
        <f t="shared" si="8"/>
        <v>0</v>
      </c>
      <c r="AA92" s="67">
        <f t="shared" si="9"/>
        <v>0</v>
      </c>
    </row>
    <row r="93" spans="1:27" ht="24" customHeight="1">
      <c r="A93" s="76"/>
      <c r="B93" s="76"/>
      <c r="C93" s="76"/>
      <c r="D93" s="76"/>
      <c r="E93" s="76"/>
      <c r="F93" s="77"/>
      <c r="G93" s="7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3">
        <f t="shared" si="7"/>
        <v>0</v>
      </c>
      <c r="V93" s="75"/>
      <c r="W93" s="72">
        <f t="shared" si="6"/>
        <v>0</v>
      </c>
      <c r="X93" s="74"/>
      <c r="Y93" s="75"/>
      <c r="Z93" s="73">
        <f t="shared" si="8"/>
        <v>0</v>
      </c>
      <c r="AA93" s="67">
        <f t="shared" si="9"/>
        <v>0</v>
      </c>
    </row>
    <row r="94" spans="1:27" ht="24" customHeight="1">
      <c r="A94" s="76"/>
      <c r="B94" s="76"/>
      <c r="C94" s="76"/>
      <c r="D94" s="76"/>
      <c r="E94" s="76"/>
      <c r="F94" s="77"/>
      <c r="G94" s="7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3">
        <f t="shared" si="7"/>
        <v>0</v>
      </c>
      <c r="V94" s="75"/>
      <c r="W94" s="72">
        <f t="shared" si="6"/>
        <v>0</v>
      </c>
      <c r="X94" s="74"/>
      <c r="Y94" s="75"/>
      <c r="Z94" s="73">
        <f t="shared" si="8"/>
        <v>0</v>
      </c>
      <c r="AA94" s="67">
        <f t="shared" si="9"/>
        <v>0</v>
      </c>
    </row>
    <row r="95" spans="1:27" ht="24" customHeight="1">
      <c r="A95" s="76"/>
      <c r="B95" s="76"/>
      <c r="C95" s="76"/>
      <c r="D95" s="76"/>
      <c r="E95" s="76"/>
      <c r="F95" s="77"/>
      <c r="G95" s="7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3">
        <f t="shared" si="7"/>
        <v>0</v>
      </c>
      <c r="V95" s="75"/>
      <c r="W95" s="72">
        <f t="shared" si="6"/>
        <v>0</v>
      </c>
      <c r="X95" s="74"/>
      <c r="Y95" s="75"/>
      <c r="Z95" s="73">
        <f t="shared" si="8"/>
        <v>0</v>
      </c>
      <c r="AA95" s="67">
        <f t="shared" si="9"/>
        <v>0</v>
      </c>
    </row>
    <row r="96" spans="1:27" ht="24" customHeight="1">
      <c r="A96" s="76"/>
      <c r="B96" s="76"/>
      <c r="C96" s="76"/>
      <c r="D96" s="76"/>
      <c r="E96" s="76"/>
      <c r="F96" s="77"/>
      <c r="G96" s="7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3">
        <f t="shared" si="7"/>
        <v>0</v>
      </c>
      <c r="V96" s="75"/>
      <c r="W96" s="72">
        <f t="shared" si="6"/>
        <v>0</v>
      </c>
      <c r="X96" s="74"/>
      <c r="Y96" s="75"/>
      <c r="Z96" s="73">
        <f t="shared" si="8"/>
        <v>0</v>
      </c>
      <c r="AA96" s="67">
        <f t="shared" si="9"/>
        <v>0</v>
      </c>
    </row>
    <row r="97" spans="1:27" ht="24" customHeight="1">
      <c r="A97" s="76"/>
      <c r="B97" s="76"/>
      <c r="C97" s="76"/>
      <c r="D97" s="76"/>
      <c r="E97" s="76"/>
      <c r="F97" s="77"/>
      <c r="G97" s="7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3">
        <f t="shared" si="7"/>
        <v>0</v>
      </c>
      <c r="V97" s="75"/>
      <c r="W97" s="72">
        <f t="shared" si="6"/>
        <v>0</v>
      </c>
      <c r="X97" s="74"/>
      <c r="Y97" s="75"/>
      <c r="Z97" s="73">
        <f t="shared" si="8"/>
        <v>0</v>
      </c>
      <c r="AA97" s="67">
        <f t="shared" si="9"/>
        <v>0</v>
      </c>
    </row>
    <row r="98" spans="1:27" ht="24" customHeight="1">
      <c r="A98" s="76"/>
      <c r="B98" s="76"/>
      <c r="C98" s="76"/>
      <c r="D98" s="76"/>
      <c r="E98" s="76"/>
      <c r="F98" s="77"/>
      <c r="G98" s="7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3">
        <f t="shared" si="7"/>
        <v>0</v>
      </c>
      <c r="V98" s="75"/>
      <c r="W98" s="72">
        <f t="shared" si="6"/>
        <v>0</v>
      </c>
      <c r="X98" s="74"/>
      <c r="Y98" s="75"/>
      <c r="Z98" s="73">
        <f t="shared" si="8"/>
        <v>0</v>
      </c>
      <c r="AA98" s="67">
        <f t="shared" si="9"/>
        <v>0</v>
      </c>
    </row>
    <row r="99" spans="1:27" ht="24" customHeight="1">
      <c r="A99" s="76"/>
      <c r="B99" s="76"/>
      <c r="C99" s="76"/>
      <c r="D99" s="76"/>
      <c r="E99" s="76"/>
      <c r="F99" s="77"/>
      <c r="G99" s="7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3">
        <f t="shared" si="7"/>
        <v>0</v>
      </c>
      <c r="V99" s="75"/>
      <c r="W99" s="72">
        <f t="shared" si="6"/>
        <v>0</v>
      </c>
      <c r="X99" s="74"/>
      <c r="Y99" s="75"/>
      <c r="Z99" s="73">
        <f t="shared" si="8"/>
        <v>0</v>
      </c>
      <c r="AA99" s="67">
        <f t="shared" si="9"/>
        <v>0</v>
      </c>
    </row>
    <row r="100" spans="1:27" ht="24" customHeight="1">
      <c r="A100" s="76"/>
      <c r="B100" s="76"/>
      <c r="C100" s="76"/>
      <c r="D100" s="76"/>
      <c r="E100" s="76"/>
      <c r="F100" s="77"/>
      <c r="G100" s="7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3">
        <f t="shared" si="7"/>
        <v>0</v>
      </c>
      <c r="V100" s="75"/>
      <c r="W100" s="72">
        <f t="shared" si="6"/>
        <v>0</v>
      </c>
      <c r="X100" s="74"/>
      <c r="Y100" s="75"/>
      <c r="Z100" s="73">
        <f t="shared" si="8"/>
        <v>0</v>
      </c>
      <c r="AA100" s="67">
        <f t="shared" si="9"/>
        <v>0</v>
      </c>
    </row>
    <row r="101" spans="1:27" ht="24" customHeight="1">
      <c r="A101" s="76"/>
      <c r="B101" s="76"/>
      <c r="C101" s="76"/>
      <c r="D101" s="76"/>
      <c r="E101" s="76"/>
      <c r="F101" s="77"/>
      <c r="G101" s="7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3">
        <f t="shared" si="7"/>
        <v>0</v>
      </c>
      <c r="V101" s="75"/>
      <c r="W101" s="72">
        <f t="shared" si="6"/>
        <v>0</v>
      </c>
      <c r="X101" s="74"/>
      <c r="Y101" s="75"/>
      <c r="Z101" s="73">
        <f t="shared" si="8"/>
        <v>0</v>
      </c>
      <c r="AA101" s="67">
        <f t="shared" si="9"/>
        <v>0</v>
      </c>
    </row>
    <row r="102" spans="1:27" ht="24" customHeight="1">
      <c r="A102" s="76"/>
      <c r="B102" s="76"/>
      <c r="C102" s="76"/>
      <c r="D102" s="76"/>
      <c r="E102" s="76"/>
      <c r="F102" s="77"/>
      <c r="G102" s="7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3">
        <f t="shared" si="7"/>
        <v>0</v>
      </c>
      <c r="V102" s="75"/>
      <c r="W102" s="72">
        <f t="shared" si="6"/>
        <v>0</v>
      </c>
      <c r="X102" s="74"/>
      <c r="Y102" s="75"/>
      <c r="Z102" s="73">
        <f t="shared" si="8"/>
        <v>0</v>
      </c>
      <c r="AA102" s="67">
        <f t="shared" si="9"/>
        <v>0</v>
      </c>
    </row>
    <row r="103" spans="1:27" ht="24" customHeight="1">
      <c r="A103" s="76"/>
      <c r="B103" s="76"/>
      <c r="C103" s="76"/>
      <c r="D103" s="76"/>
      <c r="E103" s="76"/>
      <c r="F103" s="77"/>
      <c r="G103" s="7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3">
        <f t="shared" si="7"/>
        <v>0</v>
      </c>
      <c r="V103" s="75"/>
      <c r="W103" s="72">
        <f t="shared" si="6"/>
        <v>0</v>
      </c>
      <c r="X103" s="74"/>
      <c r="Y103" s="75"/>
      <c r="Z103" s="73">
        <f t="shared" si="8"/>
        <v>0</v>
      </c>
      <c r="AA103" s="67">
        <f t="shared" si="9"/>
        <v>0</v>
      </c>
    </row>
    <row r="104" spans="1:27" ht="24" customHeight="1">
      <c r="A104" s="76"/>
      <c r="B104" s="76"/>
      <c r="C104" s="76"/>
      <c r="D104" s="76"/>
      <c r="E104" s="76"/>
      <c r="F104" s="77"/>
      <c r="G104" s="7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3">
        <f t="shared" si="7"/>
        <v>0</v>
      </c>
      <c r="V104" s="75"/>
      <c r="W104" s="72">
        <f t="shared" si="6"/>
        <v>0</v>
      </c>
      <c r="X104" s="74"/>
      <c r="Y104" s="75"/>
      <c r="Z104" s="73">
        <f t="shared" si="8"/>
        <v>0</v>
      </c>
      <c r="AA104" s="67">
        <f t="shared" si="9"/>
        <v>0</v>
      </c>
    </row>
    <row r="105" spans="1:27" ht="24" customHeight="1">
      <c r="A105" s="76"/>
      <c r="B105" s="76"/>
      <c r="C105" s="76"/>
      <c r="D105" s="76"/>
      <c r="E105" s="76"/>
      <c r="F105" s="77"/>
      <c r="G105" s="7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3">
        <f t="shared" si="7"/>
        <v>0</v>
      </c>
      <c r="V105" s="75"/>
      <c r="W105" s="72">
        <f t="shared" si="6"/>
        <v>0</v>
      </c>
      <c r="X105" s="74"/>
      <c r="Y105" s="75"/>
      <c r="Z105" s="73">
        <f t="shared" si="8"/>
        <v>0</v>
      </c>
      <c r="AA105" s="67">
        <f t="shared" si="9"/>
        <v>0</v>
      </c>
    </row>
    <row r="106" spans="1:27" ht="24" customHeight="1">
      <c r="A106" s="76"/>
      <c r="B106" s="76"/>
      <c r="C106" s="76"/>
      <c r="D106" s="76"/>
      <c r="E106" s="76"/>
      <c r="F106" s="77"/>
      <c r="G106" s="7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3">
        <f t="shared" si="7"/>
        <v>0</v>
      </c>
      <c r="V106" s="75"/>
      <c r="W106" s="72">
        <f t="shared" si="6"/>
        <v>0</v>
      </c>
      <c r="X106" s="74"/>
      <c r="Y106" s="75"/>
      <c r="Z106" s="73">
        <f t="shared" si="8"/>
        <v>0</v>
      </c>
      <c r="AA106" s="67">
        <f t="shared" si="9"/>
        <v>0</v>
      </c>
    </row>
    <row r="107" spans="1:27" ht="24" customHeight="1">
      <c r="A107" s="76"/>
      <c r="B107" s="76"/>
      <c r="C107" s="76"/>
      <c r="D107" s="76"/>
      <c r="E107" s="76"/>
      <c r="F107" s="77"/>
      <c r="G107" s="7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3">
        <f t="shared" si="7"/>
        <v>0</v>
      </c>
      <c r="V107" s="75"/>
      <c r="W107" s="72">
        <f t="shared" si="6"/>
        <v>0</v>
      </c>
      <c r="X107" s="74"/>
      <c r="Y107" s="75"/>
      <c r="Z107" s="73">
        <f t="shared" si="8"/>
        <v>0</v>
      </c>
      <c r="AA107" s="67">
        <f t="shared" si="9"/>
        <v>0</v>
      </c>
    </row>
    <row r="108" spans="1:27" ht="24" customHeight="1">
      <c r="A108" s="76"/>
      <c r="B108" s="76"/>
      <c r="C108" s="76"/>
      <c r="D108" s="76"/>
      <c r="E108" s="76"/>
      <c r="F108" s="77"/>
      <c r="G108" s="7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3">
        <f t="shared" si="7"/>
        <v>0</v>
      </c>
      <c r="V108" s="75"/>
      <c r="W108" s="72">
        <f aca="true" t="shared" si="10" ref="W108:W139">+T108*V108</f>
        <v>0</v>
      </c>
      <c r="X108" s="74"/>
      <c r="Y108" s="75"/>
      <c r="Z108" s="73">
        <f t="shared" si="8"/>
        <v>0</v>
      </c>
      <c r="AA108" s="67">
        <f t="shared" si="9"/>
        <v>0</v>
      </c>
    </row>
    <row r="109" spans="1:27" ht="24" customHeight="1">
      <c r="A109" s="76"/>
      <c r="B109" s="76"/>
      <c r="C109" s="76"/>
      <c r="D109" s="76"/>
      <c r="E109" s="76"/>
      <c r="F109" s="77"/>
      <c r="G109" s="7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3">
        <f t="shared" si="7"/>
        <v>0</v>
      </c>
      <c r="V109" s="75"/>
      <c r="W109" s="72">
        <f t="shared" si="10"/>
        <v>0</v>
      </c>
      <c r="X109" s="74"/>
      <c r="Y109" s="75"/>
      <c r="Z109" s="73">
        <f t="shared" si="8"/>
        <v>0</v>
      </c>
      <c r="AA109" s="67">
        <f t="shared" si="9"/>
        <v>0</v>
      </c>
    </row>
    <row r="110" spans="1:27" ht="24" customHeight="1">
      <c r="A110" s="76"/>
      <c r="B110" s="76"/>
      <c r="C110" s="76"/>
      <c r="D110" s="76"/>
      <c r="E110" s="76"/>
      <c r="F110" s="77"/>
      <c r="G110" s="7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3">
        <f t="shared" si="7"/>
        <v>0</v>
      </c>
      <c r="V110" s="75"/>
      <c r="W110" s="72">
        <f t="shared" si="10"/>
        <v>0</v>
      </c>
      <c r="X110" s="74"/>
      <c r="Y110" s="75"/>
      <c r="Z110" s="73">
        <f t="shared" si="8"/>
        <v>0</v>
      </c>
      <c r="AA110" s="67">
        <f t="shared" si="9"/>
        <v>0</v>
      </c>
    </row>
    <row r="111" spans="1:27" ht="24" customHeight="1">
      <c r="A111" s="76"/>
      <c r="B111" s="76"/>
      <c r="C111" s="76"/>
      <c r="D111" s="76"/>
      <c r="E111" s="76"/>
      <c r="F111" s="77"/>
      <c r="G111" s="7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3">
        <f t="shared" si="7"/>
        <v>0</v>
      </c>
      <c r="V111" s="75"/>
      <c r="W111" s="72">
        <f t="shared" si="10"/>
        <v>0</v>
      </c>
      <c r="X111" s="74"/>
      <c r="Y111" s="75"/>
      <c r="Z111" s="73">
        <f t="shared" si="8"/>
        <v>0</v>
      </c>
      <c r="AA111" s="67">
        <f t="shared" si="9"/>
        <v>0</v>
      </c>
    </row>
    <row r="112" spans="1:27" ht="24" customHeight="1">
      <c r="A112" s="76"/>
      <c r="B112" s="76"/>
      <c r="C112" s="76"/>
      <c r="D112" s="76"/>
      <c r="E112" s="76"/>
      <c r="F112" s="77"/>
      <c r="G112" s="7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3">
        <f t="shared" si="7"/>
        <v>0</v>
      </c>
      <c r="V112" s="75"/>
      <c r="W112" s="72">
        <f t="shared" si="10"/>
        <v>0</v>
      </c>
      <c r="X112" s="74"/>
      <c r="Y112" s="75"/>
      <c r="Z112" s="73">
        <f t="shared" si="8"/>
        <v>0</v>
      </c>
      <c r="AA112" s="67">
        <f t="shared" si="9"/>
        <v>0</v>
      </c>
    </row>
    <row r="113" spans="1:27" ht="24" customHeight="1">
      <c r="A113" s="76"/>
      <c r="B113" s="76"/>
      <c r="C113" s="76"/>
      <c r="D113" s="76"/>
      <c r="E113" s="76"/>
      <c r="F113" s="77"/>
      <c r="G113" s="7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3">
        <f t="shared" si="7"/>
        <v>0</v>
      </c>
      <c r="V113" s="75"/>
      <c r="W113" s="72">
        <f t="shared" si="10"/>
        <v>0</v>
      </c>
      <c r="X113" s="74"/>
      <c r="Y113" s="75"/>
      <c r="Z113" s="73">
        <f t="shared" si="8"/>
        <v>0</v>
      </c>
      <c r="AA113" s="67">
        <f t="shared" si="9"/>
        <v>0</v>
      </c>
    </row>
    <row r="114" spans="1:27" ht="24" customHeight="1">
      <c r="A114" s="76"/>
      <c r="B114" s="76"/>
      <c r="C114" s="76"/>
      <c r="D114" s="76"/>
      <c r="E114" s="76"/>
      <c r="F114" s="77"/>
      <c r="G114" s="7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3">
        <f t="shared" si="7"/>
        <v>0</v>
      </c>
      <c r="V114" s="75"/>
      <c r="W114" s="72">
        <f t="shared" si="10"/>
        <v>0</v>
      </c>
      <c r="X114" s="74"/>
      <c r="Y114" s="75"/>
      <c r="Z114" s="73">
        <f t="shared" si="8"/>
        <v>0</v>
      </c>
      <c r="AA114" s="67">
        <f t="shared" si="9"/>
        <v>0</v>
      </c>
    </row>
    <row r="115" spans="1:27" ht="24" customHeight="1">
      <c r="A115" s="76"/>
      <c r="B115" s="76"/>
      <c r="C115" s="76"/>
      <c r="D115" s="76"/>
      <c r="E115" s="76"/>
      <c r="F115" s="77"/>
      <c r="G115" s="7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3">
        <f t="shared" si="7"/>
        <v>0</v>
      </c>
      <c r="V115" s="75"/>
      <c r="W115" s="72">
        <f t="shared" si="10"/>
        <v>0</v>
      </c>
      <c r="X115" s="74"/>
      <c r="Y115" s="75"/>
      <c r="Z115" s="73">
        <f t="shared" si="8"/>
        <v>0</v>
      </c>
      <c r="AA115" s="67">
        <f t="shared" si="9"/>
        <v>0</v>
      </c>
    </row>
    <row r="116" spans="1:27" ht="24" customHeight="1">
      <c r="A116" s="76"/>
      <c r="B116" s="76"/>
      <c r="C116" s="76"/>
      <c r="D116" s="76"/>
      <c r="E116" s="76"/>
      <c r="F116" s="77"/>
      <c r="G116" s="7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3">
        <f t="shared" si="7"/>
        <v>0</v>
      </c>
      <c r="V116" s="75"/>
      <c r="W116" s="72">
        <f t="shared" si="10"/>
        <v>0</v>
      </c>
      <c r="X116" s="74"/>
      <c r="Y116" s="75"/>
      <c r="Z116" s="73">
        <f t="shared" si="8"/>
        <v>0</v>
      </c>
      <c r="AA116" s="67">
        <f t="shared" si="9"/>
        <v>0</v>
      </c>
    </row>
    <row r="117" spans="1:27" ht="24" customHeight="1">
      <c r="A117" s="76"/>
      <c r="B117" s="76"/>
      <c r="C117" s="76"/>
      <c r="D117" s="76"/>
      <c r="E117" s="76"/>
      <c r="F117" s="77"/>
      <c r="G117" s="7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3">
        <f t="shared" si="7"/>
        <v>0</v>
      </c>
      <c r="V117" s="75"/>
      <c r="W117" s="72">
        <f t="shared" si="10"/>
        <v>0</v>
      </c>
      <c r="X117" s="74"/>
      <c r="Y117" s="75"/>
      <c r="Z117" s="73">
        <f t="shared" si="8"/>
        <v>0</v>
      </c>
      <c r="AA117" s="67">
        <f t="shared" si="9"/>
        <v>0</v>
      </c>
    </row>
    <row r="118" spans="1:27" ht="24" customHeight="1">
      <c r="A118" s="76"/>
      <c r="B118" s="76"/>
      <c r="C118" s="76"/>
      <c r="D118" s="76"/>
      <c r="E118" s="76"/>
      <c r="F118" s="77"/>
      <c r="G118" s="7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3">
        <f t="shared" si="7"/>
        <v>0</v>
      </c>
      <c r="V118" s="75"/>
      <c r="W118" s="72">
        <f t="shared" si="10"/>
        <v>0</v>
      </c>
      <c r="X118" s="74"/>
      <c r="Y118" s="75"/>
      <c r="Z118" s="73">
        <f t="shared" si="8"/>
        <v>0</v>
      </c>
      <c r="AA118" s="67">
        <f t="shared" si="9"/>
        <v>0</v>
      </c>
    </row>
    <row r="119" spans="1:27" ht="24" customHeight="1">
      <c r="A119" s="76"/>
      <c r="B119" s="76"/>
      <c r="C119" s="76"/>
      <c r="D119" s="76"/>
      <c r="E119" s="76"/>
      <c r="F119" s="77"/>
      <c r="G119" s="7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3">
        <f t="shared" si="7"/>
        <v>0</v>
      </c>
      <c r="V119" s="75"/>
      <c r="W119" s="72">
        <f t="shared" si="10"/>
        <v>0</v>
      </c>
      <c r="X119" s="74"/>
      <c r="Y119" s="75"/>
      <c r="Z119" s="73">
        <f t="shared" si="8"/>
        <v>0</v>
      </c>
      <c r="AA119" s="67">
        <f t="shared" si="9"/>
        <v>0</v>
      </c>
    </row>
    <row r="120" spans="1:27" ht="24" customHeight="1">
      <c r="A120" s="76"/>
      <c r="B120" s="76"/>
      <c r="C120" s="76"/>
      <c r="D120" s="76"/>
      <c r="E120" s="76"/>
      <c r="F120" s="77"/>
      <c r="G120" s="7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3">
        <f t="shared" si="7"/>
        <v>0</v>
      </c>
      <c r="V120" s="75"/>
      <c r="W120" s="72">
        <f t="shared" si="10"/>
        <v>0</v>
      </c>
      <c r="X120" s="74"/>
      <c r="Y120" s="75"/>
      <c r="Z120" s="73">
        <f t="shared" si="8"/>
        <v>0</v>
      </c>
      <c r="AA120" s="67">
        <f t="shared" si="9"/>
        <v>0</v>
      </c>
    </row>
    <row r="121" spans="1:27" ht="24" customHeight="1">
      <c r="A121" s="76"/>
      <c r="B121" s="76"/>
      <c r="C121" s="76"/>
      <c r="D121" s="76"/>
      <c r="E121" s="76"/>
      <c r="F121" s="77"/>
      <c r="G121" s="7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3">
        <f t="shared" si="7"/>
        <v>0</v>
      </c>
      <c r="V121" s="75"/>
      <c r="W121" s="72">
        <f t="shared" si="10"/>
        <v>0</v>
      </c>
      <c r="X121" s="74"/>
      <c r="Y121" s="75"/>
      <c r="Z121" s="73">
        <f t="shared" si="8"/>
        <v>0</v>
      </c>
      <c r="AA121" s="67">
        <f t="shared" si="9"/>
        <v>0</v>
      </c>
    </row>
    <row r="122" spans="1:27" ht="24" customHeight="1">
      <c r="A122" s="76"/>
      <c r="B122" s="76"/>
      <c r="C122" s="76"/>
      <c r="D122" s="76"/>
      <c r="E122" s="76"/>
      <c r="F122" s="77"/>
      <c r="G122" s="7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3">
        <f t="shared" si="7"/>
        <v>0</v>
      </c>
      <c r="V122" s="75"/>
      <c r="W122" s="72">
        <f t="shared" si="10"/>
        <v>0</v>
      </c>
      <c r="X122" s="74"/>
      <c r="Y122" s="75"/>
      <c r="Z122" s="73">
        <f t="shared" si="8"/>
        <v>0</v>
      </c>
      <c r="AA122" s="67">
        <f t="shared" si="9"/>
        <v>0</v>
      </c>
    </row>
    <row r="123" spans="1:27" ht="24" customHeight="1">
      <c r="A123" s="76"/>
      <c r="B123" s="76"/>
      <c r="C123" s="76"/>
      <c r="D123" s="76"/>
      <c r="E123" s="76"/>
      <c r="F123" s="77"/>
      <c r="G123" s="7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3">
        <f t="shared" si="7"/>
        <v>0</v>
      </c>
      <c r="V123" s="75"/>
      <c r="W123" s="72">
        <f t="shared" si="10"/>
        <v>0</v>
      </c>
      <c r="X123" s="74"/>
      <c r="Y123" s="75"/>
      <c r="Z123" s="73">
        <f t="shared" si="8"/>
        <v>0</v>
      </c>
      <c r="AA123" s="67">
        <f t="shared" si="9"/>
        <v>0</v>
      </c>
    </row>
    <row r="124" spans="1:27" ht="24" customHeight="1">
      <c r="A124" s="76"/>
      <c r="B124" s="76"/>
      <c r="C124" s="76"/>
      <c r="D124" s="76"/>
      <c r="E124" s="76"/>
      <c r="F124" s="77"/>
      <c r="G124" s="7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3">
        <f t="shared" si="7"/>
        <v>0</v>
      </c>
      <c r="V124" s="75"/>
      <c r="W124" s="72">
        <f t="shared" si="10"/>
        <v>0</v>
      </c>
      <c r="X124" s="74"/>
      <c r="Y124" s="75"/>
      <c r="Z124" s="73">
        <f t="shared" si="8"/>
        <v>0</v>
      </c>
      <c r="AA124" s="67">
        <f t="shared" si="9"/>
        <v>0</v>
      </c>
    </row>
    <row r="125" spans="1:27" ht="24" customHeight="1">
      <c r="A125" s="76"/>
      <c r="B125" s="76"/>
      <c r="C125" s="76"/>
      <c r="D125" s="76"/>
      <c r="E125" s="76"/>
      <c r="F125" s="77"/>
      <c r="G125" s="7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3">
        <f t="shared" si="7"/>
        <v>0</v>
      </c>
      <c r="V125" s="75"/>
      <c r="W125" s="72">
        <f t="shared" si="10"/>
        <v>0</v>
      </c>
      <c r="X125" s="74"/>
      <c r="Y125" s="75"/>
      <c r="Z125" s="73">
        <f t="shared" si="8"/>
        <v>0</v>
      </c>
      <c r="AA125" s="67">
        <f t="shared" si="9"/>
        <v>0</v>
      </c>
    </row>
    <row r="126" spans="1:27" ht="24" customHeight="1">
      <c r="A126" s="76"/>
      <c r="B126" s="76"/>
      <c r="C126" s="76"/>
      <c r="D126" s="76"/>
      <c r="E126" s="76"/>
      <c r="F126" s="77"/>
      <c r="G126" s="7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3">
        <f t="shared" si="7"/>
        <v>0</v>
      </c>
      <c r="V126" s="75"/>
      <c r="W126" s="72">
        <f t="shared" si="10"/>
        <v>0</v>
      </c>
      <c r="X126" s="74"/>
      <c r="Y126" s="75"/>
      <c r="Z126" s="73">
        <f t="shared" si="8"/>
        <v>0</v>
      </c>
      <c r="AA126" s="67">
        <f t="shared" si="9"/>
        <v>0</v>
      </c>
    </row>
    <row r="127" spans="1:27" ht="24" customHeight="1">
      <c r="A127" s="76"/>
      <c r="B127" s="76"/>
      <c r="C127" s="76"/>
      <c r="D127" s="76"/>
      <c r="E127" s="76"/>
      <c r="F127" s="77"/>
      <c r="G127" s="78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3">
        <f t="shared" si="7"/>
        <v>0</v>
      </c>
      <c r="V127" s="75"/>
      <c r="W127" s="72">
        <f t="shared" si="10"/>
        <v>0</v>
      </c>
      <c r="X127" s="74"/>
      <c r="Y127" s="75"/>
      <c r="Z127" s="73">
        <f t="shared" si="8"/>
        <v>0</v>
      </c>
      <c r="AA127" s="67">
        <f t="shared" si="9"/>
        <v>0</v>
      </c>
    </row>
    <row r="128" spans="1:27" ht="24" customHeight="1">
      <c r="A128" s="76"/>
      <c r="B128" s="76"/>
      <c r="C128" s="76"/>
      <c r="D128" s="76"/>
      <c r="E128" s="76"/>
      <c r="F128" s="77"/>
      <c r="G128" s="7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3">
        <f t="shared" si="7"/>
        <v>0</v>
      </c>
      <c r="V128" s="75"/>
      <c r="W128" s="72">
        <f t="shared" si="10"/>
        <v>0</v>
      </c>
      <c r="X128" s="74"/>
      <c r="Y128" s="75"/>
      <c r="Z128" s="73">
        <f t="shared" si="8"/>
        <v>0</v>
      </c>
      <c r="AA128" s="67">
        <f t="shared" si="9"/>
        <v>0</v>
      </c>
    </row>
    <row r="129" spans="1:27" ht="24" customHeight="1">
      <c r="A129" s="76"/>
      <c r="B129" s="76"/>
      <c r="C129" s="76"/>
      <c r="D129" s="76"/>
      <c r="E129" s="76"/>
      <c r="F129" s="77"/>
      <c r="G129" s="78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3">
        <f t="shared" si="7"/>
        <v>0</v>
      </c>
      <c r="V129" s="75"/>
      <c r="W129" s="72">
        <f t="shared" si="10"/>
        <v>0</v>
      </c>
      <c r="X129" s="74"/>
      <c r="Y129" s="75"/>
      <c r="Z129" s="73">
        <f t="shared" si="8"/>
        <v>0</v>
      </c>
      <c r="AA129" s="67">
        <f t="shared" si="9"/>
        <v>0</v>
      </c>
    </row>
    <row r="130" spans="1:27" ht="24" customHeight="1">
      <c r="A130" s="76"/>
      <c r="B130" s="76"/>
      <c r="C130" s="76"/>
      <c r="D130" s="76"/>
      <c r="E130" s="76"/>
      <c r="F130" s="77"/>
      <c r="G130" s="78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3">
        <f t="shared" si="7"/>
        <v>0</v>
      </c>
      <c r="V130" s="75"/>
      <c r="W130" s="72">
        <f t="shared" si="10"/>
        <v>0</v>
      </c>
      <c r="X130" s="74"/>
      <c r="Y130" s="75"/>
      <c r="Z130" s="73">
        <f t="shared" si="8"/>
        <v>0</v>
      </c>
      <c r="AA130" s="67">
        <f t="shared" si="9"/>
        <v>0</v>
      </c>
    </row>
    <row r="131" spans="1:27" ht="24" customHeight="1">
      <c r="A131" s="76"/>
      <c r="B131" s="76"/>
      <c r="C131" s="76"/>
      <c r="D131" s="76"/>
      <c r="E131" s="76"/>
      <c r="F131" s="77"/>
      <c r="G131" s="78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3">
        <f t="shared" si="7"/>
        <v>0</v>
      </c>
      <c r="V131" s="75"/>
      <c r="W131" s="72">
        <f t="shared" si="10"/>
        <v>0</v>
      </c>
      <c r="X131" s="74"/>
      <c r="Y131" s="75"/>
      <c r="Z131" s="73">
        <f t="shared" si="8"/>
        <v>0</v>
      </c>
      <c r="AA131" s="67">
        <f t="shared" si="9"/>
        <v>0</v>
      </c>
    </row>
    <row r="132" spans="1:27" ht="24" customHeight="1">
      <c r="A132" s="76"/>
      <c r="B132" s="76"/>
      <c r="C132" s="76"/>
      <c r="D132" s="76"/>
      <c r="E132" s="76"/>
      <c r="F132" s="77"/>
      <c r="G132" s="7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3">
        <f t="shared" si="7"/>
        <v>0</v>
      </c>
      <c r="V132" s="75"/>
      <c r="W132" s="72">
        <f t="shared" si="10"/>
        <v>0</v>
      </c>
      <c r="X132" s="74"/>
      <c r="Y132" s="75"/>
      <c r="Z132" s="73">
        <f t="shared" si="8"/>
        <v>0</v>
      </c>
      <c r="AA132" s="67">
        <f t="shared" si="9"/>
        <v>0</v>
      </c>
    </row>
    <row r="133" spans="1:27" ht="24" customHeight="1">
      <c r="A133" s="76"/>
      <c r="B133" s="76"/>
      <c r="C133" s="76"/>
      <c r="D133" s="76"/>
      <c r="E133" s="76"/>
      <c r="F133" s="77"/>
      <c r="G133" s="7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3">
        <f t="shared" si="7"/>
        <v>0</v>
      </c>
      <c r="V133" s="75"/>
      <c r="W133" s="72">
        <f t="shared" si="10"/>
        <v>0</v>
      </c>
      <c r="X133" s="74"/>
      <c r="Y133" s="75"/>
      <c r="Z133" s="73">
        <f t="shared" si="8"/>
        <v>0</v>
      </c>
      <c r="AA133" s="67">
        <f t="shared" si="9"/>
        <v>0</v>
      </c>
    </row>
    <row r="134" spans="1:27" ht="24" customHeight="1">
      <c r="A134" s="76"/>
      <c r="B134" s="76"/>
      <c r="C134" s="76"/>
      <c r="D134" s="76"/>
      <c r="E134" s="76"/>
      <c r="F134" s="77"/>
      <c r="G134" s="7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3">
        <f t="shared" si="7"/>
        <v>0</v>
      </c>
      <c r="V134" s="75"/>
      <c r="W134" s="72">
        <f t="shared" si="10"/>
        <v>0</v>
      </c>
      <c r="X134" s="74"/>
      <c r="Y134" s="75"/>
      <c r="Z134" s="73">
        <f t="shared" si="8"/>
        <v>0</v>
      </c>
      <c r="AA134" s="67">
        <f t="shared" si="9"/>
        <v>0</v>
      </c>
    </row>
    <row r="135" spans="1:27" ht="24" customHeight="1">
      <c r="A135" s="76"/>
      <c r="B135" s="76"/>
      <c r="C135" s="76"/>
      <c r="D135" s="76"/>
      <c r="E135" s="76"/>
      <c r="F135" s="77"/>
      <c r="G135" s="78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3">
        <f t="shared" si="7"/>
        <v>0</v>
      </c>
      <c r="V135" s="75"/>
      <c r="W135" s="72">
        <f t="shared" si="10"/>
        <v>0</v>
      </c>
      <c r="X135" s="74"/>
      <c r="Y135" s="75"/>
      <c r="Z135" s="73">
        <f t="shared" si="8"/>
        <v>0</v>
      </c>
      <c r="AA135" s="67">
        <f t="shared" si="9"/>
        <v>0</v>
      </c>
    </row>
    <row r="136" spans="1:27" ht="24" customHeight="1">
      <c r="A136" s="76"/>
      <c r="B136" s="76"/>
      <c r="C136" s="76"/>
      <c r="D136" s="76"/>
      <c r="E136" s="76"/>
      <c r="F136" s="77"/>
      <c r="G136" s="7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3">
        <f t="shared" si="7"/>
        <v>0</v>
      </c>
      <c r="V136" s="75"/>
      <c r="W136" s="72">
        <f t="shared" si="10"/>
        <v>0</v>
      </c>
      <c r="X136" s="74"/>
      <c r="Y136" s="75"/>
      <c r="Z136" s="73">
        <f t="shared" si="8"/>
        <v>0</v>
      </c>
      <c r="AA136" s="67">
        <f t="shared" si="9"/>
        <v>0</v>
      </c>
    </row>
    <row r="137" spans="1:27" ht="24" customHeight="1">
      <c r="A137" s="76"/>
      <c r="B137" s="76"/>
      <c r="C137" s="76"/>
      <c r="D137" s="76"/>
      <c r="E137" s="76"/>
      <c r="F137" s="77"/>
      <c r="G137" s="78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3">
        <f t="shared" si="7"/>
        <v>0</v>
      </c>
      <c r="V137" s="75"/>
      <c r="W137" s="72">
        <f t="shared" si="10"/>
        <v>0</v>
      </c>
      <c r="X137" s="74"/>
      <c r="Y137" s="75"/>
      <c r="Z137" s="73">
        <f t="shared" si="8"/>
        <v>0</v>
      </c>
      <c r="AA137" s="67">
        <f t="shared" si="9"/>
        <v>0</v>
      </c>
    </row>
    <row r="138" spans="1:27" ht="24" customHeight="1">
      <c r="A138" s="76"/>
      <c r="B138" s="76"/>
      <c r="C138" s="76"/>
      <c r="D138" s="76"/>
      <c r="E138" s="76"/>
      <c r="F138" s="77"/>
      <c r="G138" s="78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3">
        <f t="shared" si="7"/>
        <v>0</v>
      </c>
      <c r="V138" s="75"/>
      <c r="W138" s="72">
        <f t="shared" si="10"/>
        <v>0</v>
      </c>
      <c r="X138" s="74"/>
      <c r="Y138" s="75"/>
      <c r="Z138" s="73">
        <f t="shared" si="8"/>
        <v>0</v>
      </c>
      <c r="AA138" s="67">
        <f t="shared" si="9"/>
        <v>0</v>
      </c>
    </row>
    <row r="139" spans="1:27" ht="24" customHeight="1">
      <c r="A139" s="76"/>
      <c r="B139" s="76"/>
      <c r="C139" s="76"/>
      <c r="D139" s="76"/>
      <c r="E139" s="76"/>
      <c r="F139" s="77"/>
      <c r="G139" s="78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3">
        <f t="shared" si="7"/>
        <v>0</v>
      </c>
      <c r="V139" s="75"/>
      <c r="W139" s="72">
        <f t="shared" si="10"/>
        <v>0</v>
      </c>
      <c r="X139" s="74"/>
      <c r="Y139" s="75"/>
      <c r="Z139" s="73">
        <f t="shared" si="8"/>
        <v>0</v>
      </c>
      <c r="AA139" s="67">
        <f t="shared" si="9"/>
        <v>0</v>
      </c>
    </row>
    <row r="140" spans="1:27" ht="24" customHeight="1">
      <c r="A140" s="76"/>
      <c r="B140" s="76"/>
      <c r="C140" s="76"/>
      <c r="D140" s="76"/>
      <c r="E140" s="76"/>
      <c r="F140" s="77"/>
      <c r="G140" s="78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3">
        <f t="shared" si="7"/>
        <v>0</v>
      </c>
      <c r="V140" s="75"/>
      <c r="W140" s="72">
        <f aca="true" t="shared" si="11" ref="W140:W171">+T140*V140</f>
        <v>0</v>
      </c>
      <c r="X140" s="74"/>
      <c r="Y140" s="75"/>
      <c r="Z140" s="73">
        <f t="shared" si="8"/>
        <v>0</v>
      </c>
      <c r="AA140" s="67">
        <f t="shared" si="9"/>
        <v>0</v>
      </c>
    </row>
    <row r="141" spans="1:27" ht="24" customHeight="1">
      <c r="A141" s="76"/>
      <c r="B141" s="76"/>
      <c r="C141" s="76"/>
      <c r="D141" s="76"/>
      <c r="E141" s="76"/>
      <c r="F141" s="77"/>
      <c r="G141" s="78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3">
        <f aca="true" t="shared" si="12" ref="T141:T174">SUM(H141:S141)</f>
        <v>0</v>
      </c>
      <c r="V141" s="75"/>
      <c r="W141" s="72">
        <f t="shared" si="11"/>
        <v>0</v>
      </c>
      <c r="X141" s="74"/>
      <c r="Y141" s="75"/>
      <c r="Z141" s="73">
        <f aca="true" t="shared" si="13" ref="Z141:Z174">+T141*Y141</f>
        <v>0</v>
      </c>
      <c r="AA141" s="67">
        <f aca="true" t="shared" si="14" ref="AA141:AA174">+T141+W141+X141-Z141</f>
        <v>0</v>
      </c>
    </row>
    <row r="142" spans="1:27" ht="24" customHeight="1">
      <c r="A142" s="76"/>
      <c r="B142" s="76"/>
      <c r="C142" s="76"/>
      <c r="D142" s="76"/>
      <c r="E142" s="76"/>
      <c r="F142" s="77"/>
      <c r="G142" s="78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3">
        <f t="shared" si="12"/>
        <v>0</v>
      </c>
      <c r="V142" s="75"/>
      <c r="W142" s="72">
        <f t="shared" si="11"/>
        <v>0</v>
      </c>
      <c r="X142" s="74"/>
      <c r="Y142" s="75"/>
      <c r="Z142" s="73">
        <f t="shared" si="13"/>
        <v>0</v>
      </c>
      <c r="AA142" s="67">
        <f t="shared" si="14"/>
        <v>0</v>
      </c>
    </row>
    <row r="143" spans="1:27" ht="24" customHeight="1">
      <c r="A143" s="76"/>
      <c r="B143" s="76"/>
      <c r="C143" s="76"/>
      <c r="D143" s="76"/>
      <c r="E143" s="76"/>
      <c r="F143" s="77"/>
      <c r="G143" s="78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3">
        <f t="shared" si="12"/>
        <v>0</v>
      </c>
      <c r="V143" s="75"/>
      <c r="W143" s="72">
        <f t="shared" si="11"/>
        <v>0</v>
      </c>
      <c r="X143" s="74"/>
      <c r="Y143" s="75"/>
      <c r="Z143" s="73">
        <f t="shared" si="13"/>
        <v>0</v>
      </c>
      <c r="AA143" s="67">
        <f t="shared" si="14"/>
        <v>0</v>
      </c>
    </row>
    <row r="144" spans="1:27" ht="24" customHeight="1">
      <c r="A144" s="76"/>
      <c r="B144" s="76"/>
      <c r="C144" s="76"/>
      <c r="D144" s="76"/>
      <c r="E144" s="76"/>
      <c r="F144" s="77"/>
      <c r="G144" s="78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3">
        <f t="shared" si="12"/>
        <v>0</v>
      </c>
      <c r="V144" s="75"/>
      <c r="W144" s="72">
        <f t="shared" si="11"/>
        <v>0</v>
      </c>
      <c r="X144" s="74"/>
      <c r="Y144" s="75"/>
      <c r="Z144" s="73">
        <f t="shared" si="13"/>
        <v>0</v>
      </c>
      <c r="AA144" s="67">
        <f t="shared" si="14"/>
        <v>0</v>
      </c>
    </row>
    <row r="145" spans="1:27" ht="24" customHeight="1">
      <c r="A145" s="76"/>
      <c r="B145" s="76"/>
      <c r="C145" s="76"/>
      <c r="D145" s="76"/>
      <c r="E145" s="76"/>
      <c r="F145" s="77"/>
      <c r="G145" s="78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3">
        <f t="shared" si="12"/>
        <v>0</v>
      </c>
      <c r="V145" s="75"/>
      <c r="W145" s="72">
        <f t="shared" si="11"/>
        <v>0</v>
      </c>
      <c r="X145" s="74"/>
      <c r="Y145" s="75"/>
      <c r="Z145" s="73">
        <f t="shared" si="13"/>
        <v>0</v>
      </c>
      <c r="AA145" s="67">
        <f t="shared" si="14"/>
        <v>0</v>
      </c>
    </row>
    <row r="146" spans="1:27" ht="24" customHeight="1">
      <c r="A146" s="76"/>
      <c r="B146" s="76"/>
      <c r="C146" s="76"/>
      <c r="D146" s="76"/>
      <c r="E146" s="76"/>
      <c r="F146" s="77"/>
      <c r="G146" s="7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3">
        <f t="shared" si="12"/>
        <v>0</v>
      </c>
      <c r="V146" s="75"/>
      <c r="W146" s="72">
        <f t="shared" si="11"/>
        <v>0</v>
      </c>
      <c r="X146" s="74"/>
      <c r="Y146" s="75"/>
      <c r="Z146" s="73">
        <f t="shared" si="13"/>
        <v>0</v>
      </c>
      <c r="AA146" s="67">
        <f t="shared" si="14"/>
        <v>0</v>
      </c>
    </row>
    <row r="147" spans="1:27" ht="24" customHeight="1">
      <c r="A147" s="76"/>
      <c r="B147" s="76"/>
      <c r="C147" s="76"/>
      <c r="D147" s="76"/>
      <c r="E147" s="76"/>
      <c r="F147" s="77"/>
      <c r="G147" s="7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3">
        <f t="shared" si="12"/>
        <v>0</v>
      </c>
      <c r="V147" s="75"/>
      <c r="W147" s="72">
        <f t="shared" si="11"/>
        <v>0</v>
      </c>
      <c r="X147" s="74"/>
      <c r="Y147" s="75"/>
      <c r="Z147" s="73">
        <f t="shared" si="13"/>
        <v>0</v>
      </c>
      <c r="AA147" s="67">
        <f t="shared" si="14"/>
        <v>0</v>
      </c>
    </row>
    <row r="148" spans="1:27" ht="24" customHeight="1">
      <c r="A148" s="76"/>
      <c r="B148" s="76"/>
      <c r="C148" s="76"/>
      <c r="D148" s="76"/>
      <c r="E148" s="76"/>
      <c r="F148" s="77"/>
      <c r="G148" s="7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3">
        <f t="shared" si="12"/>
        <v>0</v>
      </c>
      <c r="V148" s="75"/>
      <c r="W148" s="72">
        <f t="shared" si="11"/>
        <v>0</v>
      </c>
      <c r="X148" s="74"/>
      <c r="Y148" s="75"/>
      <c r="Z148" s="73">
        <f t="shared" si="13"/>
        <v>0</v>
      </c>
      <c r="AA148" s="67">
        <f t="shared" si="14"/>
        <v>0</v>
      </c>
    </row>
    <row r="149" spans="1:27" ht="24" customHeight="1">
      <c r="A149" s="76"/>
      <c r="B149" s="76"/>
      <c r="C149" s="76"/>
      <c r="D149" s="76"/>
      <c r="E149" s="76"/>
      <c r="F149" s="77"/>
      <c r="G149" s="78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3">
        <f t="shared" si="12"/>
        <v>0</v>
      </c>
      <c r="V149" s="75"/>
      <c r="W149" s="72">
        <f t="shared" si="11"/>
        <v>0</v>
      </c>
      <c r="X149" s="74"/>
      <c r="Y149" s="75"/>
      <c r="Z149" s="73">
        <f t="shared" si="13"/>
        <v>0</v>
      </c>
      <c r="AA149" s="67">
        <f t="shared" si="14"/>
        <v>0</v>
      </c>
    </row>
    <row r="150" spans="1:27" ht="24" customHeight="1">
      <c r="A150" s="76"/>
      <c r="B150" s="76"/>
      <c r="C150" s="76"/>
      <c r="D150" s="76"/>
      <c r="E150" s="76"/>
      <c r="F150" s="77"/>
      <c r="G150" s="78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3">
        <f t="shared" si="12"/>
        <v>0</v>
      </c>
      <c r="V150" s="75"/>
      <c r="W150" s="72">
        <f t="shared" si="11"/>
        <v>0</v>
      </c>
      <c r="X150" s="74"/>
      <c r="Y150" s="75"/>
      <c r="Z150" s="73">
        <f t="shared" si="13"/>
        <v>0</v>
      </c>
      <c r="AA150" s="67">
        <f t="shared" si="14"/>
        <v>0</v>
      </c>
    </row>
    <row r="151" spans="1:27" ht="24" customHeight="1">
      <c r="A151" s="76"/>
      <c r="B151" s="76"/>
      <c r="C151" s="76"/>
      <c r="D151" s="76"/>
      <c r="E151" s="76"/>
      <c r="F151" s="77"/>
      <c r="G151" s="78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3">
        <f t="shared" si="12"/>
        <v>0</v>
      </c>
      <c r="V151" s="75"/>
      <c r="W151" s="72">
        <f t="shared" si="11"/>
        <v>0</v>
      </c>
      <c r="X151" s="74"/>
      <c r="Y151" s="75"/>
      <c r="Z151" s="73">
        <f t="shared" si="13"/>
        <v>0</v>
      </c>
      <c r="AA151" s="67">
        <f t="shared" si="14"/>
        <v>0</v>
      </c>
    </row>
    <row r="152" spans="1:27" ht="24" customHeight="1">
      <c r="A152" s="76"/>
      <c r="B152" s="76"/>
      <c r="C152" s="76"/>
      <c r="D152" s="76"/>
      <c r="E152" s="76"/>
      <c r="F152" s="77"/>
      <c r="G152" s="78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3">
        <f t="shared" si="12"/>
        <v>0</v>
      </c>
      <c r="V152" s="75"/>
      <c r="W152" s="72">
        <f t="shared" si="11"/>
        <v>0</v>
      </c>
      <c r="X152" s="74"/>
      <c r="Y152" s="75"/>
      <c r="Z152" s="73">
        <f t="shared" si="13"/>
        <v>0</v>
      </c>
      <c r="AA152" s="67">
        <f t="shared" si="14"/>
        <v>0</v>
      </c>
    </row>
    <row r="153" spans="1:27" ht="24" customHeight="1">
      <c r="A153" s="76"/>
      <c r="B153" s="76"/>
      <c r="C153" s="76"/>
      <c r="D153" s="76"/>
      <c r="E153" s="76"/>
      <c r="F153" s="77"/>
      <c r="G153" s="7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3">
        <f t="shared" si="12"/>
        <v>0</v>
      </c>
      <c r="V153" s="75"/>
      <c r="W153" s="72">
        <f t="shared" si="11"/>
        <v>0</v>
      </c>
      <c r="X153" s="74"/>
      <c r="Y153" s="75"/>
      <c r="Z153" s="73">
        <f t="shared" si="13"/>
        <v>0</v>
      </c>
      <c r="AA153" s="67">
        <f t="shared" si="14"/>
        <v>0</v>
      </c>
    </row>
    <row r="154" spans="1:27" ht="24" customHeight="1">
      <c r="A154" s="76"/>
      <c r="B154" s="76"/>
      <c r="C154" s="76"/>
      <c r="D154" s="76"/>
      <c r="E154" s="76"/>
      <c r="F154" s="77"/>
      <c r="G154" s="78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3">
        <f t="shared" si="12"/>
        <v>0</v>
      </c>
      <c r="V154" s="75"/>
      <c r="W154" s="72">
        <f t="shared" si="11"/>
        <v>0</v>
      </c>
      <c r="X154" s="74"/>
      <c r="Y154" s="75"/>
      <c r="Z154" s="73">
        <f t="shared" si="13"/>
        <v>0</v>
      </c>
      <c r="AA154" s="67">
        <f t="shared" si="14"/>
        <v>0</v>
      </c>
    </row>
    <row r="155" spans="1:27" ht="24" customHeight="1">
      <c r="A155" s="76"/>
      <c r="B155" s="76"/>
      <c r="C155" s="76"/>
      <c r="D155" s="76"/>
      <c r="E155" s="76"/>
      <c r="F155" s="77"/>
      <c r="G155" s="78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3">
        <f t="shared" si="12"/>
        <v>0</v>
      </c>
      <c r="V155" s="75"/>
      <c r="W155" s="72">
        <f t="shared" si="11"/>
        <v>0</v>
      </c>
      <c r="X155" s="74"/>
      <c r="Y155" s="75"/>
      <c r="Z155" s="73">
        <f t="shared" si="13"/>
        <v>0</v>
      </c>
      <c r="AA155" s="67">
        <f t="shared" si="14"/>
        <v>0</v>
      </c>
    </row>
    <row r="156" spans="1:27" ht="24" customHeight="1">
      <c r="A156" s="76"/>
      <c r="B156" s="76"/>
      <c r="C156" s="76"/>
      <c r="D156" s="76"/>
      <c r="E156" s="76"/>
      <c r="F156" s="77"/>
      <c r="G156" s="78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3">
        <f t="shared" si="12"/>
        <v>0</v>
      </c>
      <c r="V156" s="75"/>
      <c r="W156" s="72">
        <f t="shared" si="11"/>
        <v>0</v>
      </c>
      <c r="X156" s="74"/>
      <c r="Y156" s="75"/>
      <c r="Z156" s="73">
        <f t="shared" si="13"/>
        <v>0</v>
      </c>
      <c r="AA156" s="67">
        <f t="shared" si="14"/>
        <v>0</v>
      </c>
    </row>
    <row r="157" spans="1:27" ht="24" customHeight="1">
      <c r="A157" s="76"/>
      <c r="B157" s="76"/>
      <c r="C157" s="76"/>
      <c r="D157" s="76"/>
      <c r="E157" s="76"/>
      <c r="F157" s="77"/>
      <c r="G157" s="78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3">
        <f t="shared" si="12"/>
        <v>0</v>
      </c>
      <c r="V157" s="75"/>
      <c r="W157" s="72">
        <f t="shared" si="11"/>
        <v>0</v>
      </c>
      <c r="X157" s="74"/>
      <c r="Y157" s="75"/>
      <c r="Z157" s="73">
        <f t="shared" si="13"/>
        <v>0</v>
      </c>
      <c r="AA157" s="67">
        <f t="shared" si="14"/>
        <v>0</v>
      </c>
    </row>
    <row r="158" spans="1:27" ht="24" customHeight="1">
      <c r="A158" s="76"/>
      <c r="B158" s="76"/>
      <c r="C158" s="76"/>
      <c r="D158" s="76"/>
      <c r="E158" s="76"/>
      <c r="F158" s="77"/>
      <c r="G158" s="78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3">
        <f t="shared" si="12"/>
        <v>0</v>
      </c>
      <c r="V158" s="75"/>
      <c r="W158" s="72">
        <f t="shared" si="11"/>
        <v>0</v>
      </c>
      <c r="X158" s="74"/>
      <c r="Y158" s="75"/>
      <c r="Z158" s="73">
        <f t="shared" si="13"/>
        <v>0</v>
      </c>
      <c r="AA158" s="67">
        <f t="shared" si="14"/>
        <v>0</v>
      </c>
    </row>
    <row r="159" spans="1:27" ht="24" customHeight="1">
      <c r="A159" s="76"/>
      <c r="B159" s="76"/>
      <c r="C159" s="76"/>
      <c r="D159" s="76"/>
      <c r="E159" s="76"/>
      <c r="F159" s="77"/>
      <c r="G159" s="78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3">
        <f t="shared" si="12"/>
        <v>0</v>
      </c>
      <c r="V159" s="75"/>
      <c r="W159" s="72">
        <f t="shared" si="11"/>
        <v>0</v>
      </c>
      <c r="X159" s="74"/>
      <c r="Y159" s="75"/>
      <c r="Z159" s="73">
        <f t="shared" si="13"/>
        <v>0</v>
      </c>
      <c r="AA159" s="67">
        <f t="shared" si="14"/>
        <v>0</v>
      </c>
    </row>
    <row r="160" spans="1:27" ht="24" customHeight="1">
      <c r="A160" s="76"/>
      <c r="B160" s="76"/>
      <c r="C160" s="76"/>
      <c r="D160" s="76"/>
      <c r="E160" s="76"/>
      <c r="F160" s="77"/>
      <c r="G160" s="78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3">
        <f t="shared" si="12"/>
        <v>0</v>
      </c>
      <c r="V160" s="75"/>
      <c r="W160" s="72">
        <f t="shared" si="11"/>
        <v>0</v>
      </c>
      <c r="X160" s="74"/>
      <c r="Y160" s="75"/>
      <c r="Z160" s="73">
        <f t="shared" si="13"/>
        <v>0</v>
      </c>
      <c r="AA160" s="67">
        <f t="shared" si="14"/>
        <v>0</v>
      </c>
    </row>
    <row r="161" spans="1:27" ht="24" customHeight="1">
      <c r="A161" s="76"/>
      <c r="B161" s="76"/>
      <c r="C161" s="76"/>
      <c r="D161" s="76"/>
      <c r="E161" s="76"/>
      <c r="F161" s="77"/>
      <c r="G161" s="78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3">
        <f t="shared" si="12"/>
        <v>0</v>
      </c>
      <c r="V161" s="75"/>
      <c r="W161" s="72">
        <f t="shared" si="11"/>
        <v>0</v>
      </c>
      <c r="X161" s="74"/>
      <c r="Y161" s="75"/>
      <c r="Z161" s="73">
        <f t="shared" si="13"/>
        <v>0</v>
      </c>
      <c r="AA161" s="67">
        <f t="shared" si="14"/>
        <v>0</v>
      </c>
    </row>
    <row r="162" spans="1:27" ht="24" customHeight="1">
      <c r="A162" s="76"/>
      <c r="B162" s="76"/>
      <c r="C162" s="76"/>
      <c r="D162" s="76"/>
      <c r="E162" s="76"/>
      <c r="F162" s="77"/>
      <c r="G162" s="78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3">
        <f t="shared" si="12"/>
        <v>0</v>
      </c>
      <c r="V162" s="75"/>
      <c r="W162" s="72">
        <f t="shared" si="11"/>
        <v>0</v>
      </c>
      <c r="X162" s="74"/>
      <c r="Y162" s="75"/>
      <c r="Z162" s="73">
        <f t="shared" si="13"/>
        <v>0</v>
      </c>
      <c r="AA162" s="67">
        <f t="shared" si="14"/>
        <v>0</v>
      </c>
    </row>
    <row r="163" spans="1:27" ht="24" customHeight="1">
      <c r="A163" s="76"/>
      <c r="B163" s="76"/>
      <c r="C163" s="76"/>
      <c r="D163" s="76"/>
      <c r="E163" s="76"/>
      <c r="F163" s="77"/>
      <c r="G163" s="78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3">
        <f t="shared" si="12"/>
        <v>0</v>
      </c>
      <c r="V163" s="75"/>
      <c r="W163" s="72">
        <f t="shared" si="11"/>
        <v>0</v>
      </c>
      <c r="X163" s="74"/>
      <c r="Y163" s="75"/>
      <c r="Z163" s="73">
        <f t="shared" si="13"/>
        <v>0</v>
      </c>
      <c r="AA163" s="67">
        <f t="shared" si="14"/>
        <v>0</v>
      </c>
    </row>
    <row r="164" spans="1:27" ht="24" customHeight="1">
      <c r="A164" s="76"/>
      <c r="B164" s="76"/>
      <c r="C164" s="76"/>
      <c r="D164" s="76"/>
      <c r="E164" s="76"/>
      <c r="F164" s="77"/>
      <c r="G164" s="78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3">
        <f t="shared" si="12"/>
        <v>0</v>
      </c>
      <c r="V164" s="75"/>
      <c r="W164" s="72">
        <f t="shared" si="11"/>
        <v>0</v>
      </c>
      <c r="X164" s="74"/>
      <c r="Y164" s="75"/>
      <c r="Z164" s="73">
        <f t="shared" si="13"/>
        <v>0</v>
      </c>
      <c r="AA164" s="67">
        <f t="shared" si="14"/>
        <v>0</v>
      </c>
    </row>
    <row r="165" spans="1:27" ht="24" customHeight="1">
      <c r="A165" s="76"/>
      <c r="B165" s="76"/>
      <c r="C165" s="76"/>
      <c r="D165" s="76"/>
      <c r="E165" s="76"/>
      <c r="F165" s="77"/>
      <c r="G165" s="78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3">
        <f t="shared" si="12"/>
        <v>0</v>
      </c>
      <c r="V165" s="75"/>
      <c r="W165" s="72">
        <f t="shared" si="11"/>
        <v>0</v>
      </c>
      <c r="X165" s="74"/>
      <c r="Y165" s="75"/>
      <c r="Z165" s="73">
        <f t="shared" si="13"/>
        <v>0</v>
      </c>
      <c r="AA165" s="67">
        <f t="shared" si="14"/>
        <v>0</v>
      </c>
    </row>
    <row r="166" spans="1:27" ht="24" customHeight="1">
      <c r="A166" s="76"/>
      <c r="B166" s="76"/>
      <c r="C166" s="76"/>
      <c r="D166" s="76"/>
      <c r="E166" s="76"/>
      <c r="F166" s="77"/>
      <c r="G166" s="78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3">
        <f t="shared" si="12"/>
        <v>0</v>
      </c>
      <c r="V166" s="75"/>
      <c r="W166" s="72">
        <f t="shared" si="11"/>
        <v>0</v>
      </c>
      <c r="X166" s="74"/>
      <c r="Y166" s="75"/>
      <c r="Z166" s="73">
        <f t="shared" si="13"/>
        <v>0</v>
      </c>
      <c r="AA166" s="67">
        <f t="shared" si="14"/>
        <v>0</v>
      </c>
    </row>
    <row r="167" spans="1:27" ht="24" customHeight="1">
      <c r="A167" s="76"/>
      <c r="B167" s="76"/>
      <c r="C167" s="76"/>
      <c r="D167" s="76"/>
      <c r="E167" s="76"/>
      <c r="F167" s="77"/>
      <c r="G167" s="78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3">
        <f t="shared" si="12"/>
        <v>0</v>
      </c>
      <c r="V167" s="75"/>
      <c r="W167" s="72">
        <f t="shared" si="11"/>
        <v>0</v>
      </c>
      <c r="X167" s="74"/>
      <c r="Y167" s="75"/>
      <c r="Z167" s="73">
        <f t="shared" si="13"/>
        <v>0</v>
      </c>
      <c r="AA167" s="67">
        <f t="shared" si="14"/>
        <v>0</v>
      </c>
    </row>
    <row r="168" spans="1:27" ht="24" customHeight="1">
      <c r="A168" s="76"/>
      <c r="B168" s="76"/>
      <c r="C168" s="76"/>
      <c r="D168" s="76"/>
      <c r="E168" s="76"/>
      <c r="F168" s="77"/>
      <c r="G168" s="78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3">
        <f t="shared" si="12"/>
        <v>0</v>
      </c>
      <c r="V168" s="75"/>
      <c r="W168" s="72">
        <f t="shared" si="11"/>
        <v>0</v>
      </c>
      <c r="X168" s="74"/>
      <c r="Y168" s="75"/>
      <c r="Z168" s="73">
        <f t="shared" si="13"/>
        <v>0</v>
      </c>
      <c r="AA168" s="67">
        <f t="shared" si="14"/>
        <v>0</v>
      </c>
    </row>
    <row r="169" spans="1:27" ht="24" customHeight="1">
      <c r="A169" s="76"/>
      <c r="B169" s="76"/>
      <c r="C169" s="76"/>
      <c r="D169" s="76"/>
      <c r="E169" s="76"/>
      <c r="F169" s="77"/>
      <c r="G169" s="78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3">
        <f t="shared" si="12"/>
        <v>0</v>
      </c>
      <c r="V169" s="75"/>
      <c r="W169" s="72">
        <f t="shared" si="11"/>
        <v>0</v>
      </c>
      <c r="X169" s="74"/>
      <c r="Y169" s="75"/>
      <c r="Z169" s="73">
        <f t="shared" si="13"/>
        <v>0</v>
      </c>
      <c r="AA169" s="67">
        <f t="shared" si="14"/>
        <v>0</v>
      </c>
    </row>
    <row r="170" spans="1:27" ht="24" customHeight="1">
      <c r="A170" s="76"/>
      <c r="B170" s="76"/>
      <c r="C170" s="76"/>
      <c r="D170" s="76"/>
      <c r="E170" s="76"/>
      <c r="F170" s="77"/>
      <c r="G170" s="78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3">
        <f t="shared" si="12"/>
        <v>0</v>
      </c>
      <c r="V170" s="75"/>
      <c r="W170" s="72">
        <f t="shared" si="11"/>
        <v>0</v>
      </c>
      <c r="X170" s="74"/>
      <c r="Y170" s="75"/>
      <c r="Z170" s="73">
        <f t="shared" si="13"/>
        <v>0</v>
      </c>
      <c r="AA170" s="67">
        <f t="shared" si="14"/>
        <v>0</v>
      </c>
    </row>
    <row r="171" spans="1:27" ht="24" customHeight="1">
      <c r="A171" s="76"/>
      <c r="B171" s="76"/>
      <c r="C171" s="76"/>
      <c r="D171" s="76"/>
      <c r="E171" s="76"/>
      <c r="F171" s="77"/>
      <c r="G171" s="7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3">
        <f t="shared" si="12"/>
        <v>0</v>
      </c>
      <c r="V171" s="75"/>
      <c r="W171" s="72">
        <f t="shared" si="11"/>
        <v>0</v>
      </c>
      <c r="X171" s="74"/>
      <c r="Y171" s="75"/>
      <c r="Z171" s="73">
        <f t="shared" si="13"/>
        <v>0</v>
      </c>
      <c r="AA171" s="67">
        <f t="shared" si="14"/>
        <v>0</v>
      </c>
    </row>
    <row r="172" spans="1:27" ht="24" customHeight="1">
      <c r="A172" s="76"/>
      <c r="B172" s="76"/>
      <c r="C172" s="76"/>
      <c r="D172" s="76"/>
      <c r="E172" s="76"/>
      <c r="F172" s="77"/>
      <c r="G172" s="78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3">
        <f t="shared" si="12"/>
        <v>0</v>
      </c>
      <c r="V172" s="75"/>
      <c r="W172" s="72">
        <f>+T172*V172</f>
        <v>0</v>
      </c>
      <c r="X172" s="74"/>
      <c r="Y172" s="75"/>
      <c r="Z172" s="73">
        <f t="shared" si="13"/>
        <v>0</v>
      </c>
      <c r="AA172" s="67">
        <f t="shared" si="14"/>
        <v>0</v>
      </c>
    </row>
    <row r="173" spans="1:27" ht="24" customHeight="1">
      <c r="A173" s="76"/>
      <c r="B173" s="76"/>
      <c r="C173" s="76"/>
      <c r="D173" s="76"/>
      <c r="E173" s="76"/>
      <c r="F173" s="77"/>
      <c r="G173" s="7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3">
        <f t="shared" si="12"/>
        <v>0</v>
      </c>
      <c r="V173" s="75"/>
      <c r="W173" s="72">
        <f>+T173*V173</f>
        <v>0</v>
      </c>
      <c r="X173" s="74"/>
      <c r="Y173" s="75"/>
      <c r="Z173" s="73">
        <f t="shared" si="13"/>
        <v>0</v>
      </c>
      <c r="AA173" s="67">
        <f t="shared" si="14"/>
        <v>0</v>
      </c>
    </row>
    <row r="174" spans="1:27" ht="24" customHeight="1">
      <c r="A174" s="76"/>
      <c r="B174" s="76"/>
      <c r="C174" s="76"/>
      <c r="D174" s="76"/>
      <c r="E174" s="76"/>
      <c r="F174" s="77"/>
      <c r="G174" s="78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3">
        <f t="shared" si="12"/>
        <v>0</v>
      </c>
      <c r="V174" s="75"/>
      <c r="W174" s="72">
        <f>+T174*V174</f>
        <v>0</v>
      </c>
      <c r="X174" s="74"/>
      <c r="Y174" s="75"/>
      <c r="Z174" s="73">
        <f t="shared" si="13"/>
        <v>0</v>
      </c>
      <c r="AA174" s="67">
        <f t="shared" si="14"/>
        <v>0</v>
      </c>
    </row>
    <row r="175" ht="24" customHeight="1">
      <c r="Z175" s="33"/>
    </row>
    <row r="176" ht="24" customHeight="1">
      <c r="Z176" s="33"/>
    </row>
    <row r="177" ht="12.75">
      <c r="Z177" s="33"/>
    </row>
    <row r="178" ht="12.75">
      <c r="Z178" s="33"/>
    </row>
    <row r="179" ht="12.75">
      <c r="Z179" s="33"/>
    </row>
    <row r="180" ht="12.75">
      <c r="Z180" s="33"/>
    </row>
    <row r="181" ht="12.75">
      <c r="Z181" s="33"/>
    </row>
    <row r="182" ht="12.75">
      <c r="Z182" s="33"/>
    </row>
    <row r="183" ht="12.75">
      <c r="Z183" s="33"/>
    </row>
    <row r="184" ht="12.75">
      <c r="Z184" s="33"/>
    </row>
    <row r="185" ht="12.75">
      <c r="Z185" s="33"/>
    </row>
  </sheetData>
  <mergeCells count="5">
    <mergeCell ref="P5:P6"/>
    <mergeCell ref="T5:T6"/>
    <mergeCell ref="Y5:Z5"/>
    <mergeCell ref="V6:X6"/>
    <mergeCell ref="Y6:Z6"/>
  </mergeCells>
  <printOptions/>
  <pageMargins left="0.55" right="0.45" top="0.54" bottom="0.46" header="0" footer="0"/>
  <pageSetup fitToHeight="5" fitToWidth="2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2:AL185"/>
  <sheetViews>
    <sheetView showGridLines="0" zoomScale="50" zoomScaleNormal="50" workbookViewId="0" topLeftCell="A1">
      <pane xSplit="7" ySplit="10" topLeftCell="H11" activePane="bottomRight" state="frozen"/>
      <selection pane="topRight" activeCell="H1" sqref="H1"/>
      <selection pane="bottomLeft" activeCell="A10" sqref="A10"/>
      <selection pane="bottomRight" activeCell="A12" sqref="A12"/>
    </sheetView>
  </sheetViews>
  <sheetFormatPr defaultColWidth="9.140625" defaultRowHeight="12.75"/>
  <cols>
    <col min="1" max="1" width="7.00390625" style="25" customWidth="1"/>
    <col min="2" max="2" width="6.28125" style="25" customWidth="1"/>
    <col min="3" max="3" width="6.421875" style="25" customWidth="1"/>
    <col min="4" max="4" width="15.8515625" style="25" customWidth="1"/>
    <col min="5" max="5" width="12.8515625" style="26" customWidth="1"/>
    <col min="6" max="6" width="54.00390625" style="26" customWidth="1"/>
    <col min="7" max="7" width="34.00390625" style="26" customWidth="1"/>
    <col min="8" max="11" width="17.7109375" style="26" customWidth="1"/>
    <col min="12" max="14" width="16.57421875" style="26" customWidth="1"/>
    <col min="15" max="20" width="17.7109375" style="26" customWidth="1"/>
    <col min="21" max="21" width="5.00390625" style="26" customWidth="1"/>
    <col min="22" max="22" width="7.7109375" style="26" customWidth="1"/>
    <col min="23" max="23" width="12.140625" style="26" customWidth="1"/>
    <col min="24" max="24" width="12.421875" style="26" customWidth="1"/>
    <col min="25" max="25" width="7.00390625" style="26" customWidth="1"/>
    <col min="26" max="26" width="11.421875" style="25" customWidth="1"/>
    <col min="27" max="27" width="18.7109375" style="26" customWidth="1"/>
    <col min="28" max="16384" width="9.140625" style="26" customWidth="1"/>
  </cols>
  <sheetData>
    <row r="2" spans="7:28" ht="10.5" customHeight="1"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  <c r="AA2" s="172"/>
      <c r="AB2" s="172"/>
    </row>
    <row r="3" spans="4:28" ht="24.75" customHeight="1">
      <c r="D3" s="37" t="s">
        <v>9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A3" s="172"/>
      <c r="AB3" s="172"/>
    </row>
    <row r="4" spans="4:7" ht="12.75">
      <c r="D4" s="27" t="str">
        <f>+INICIO!I17</f>
        <v>NOMBRE Y APELLIDOS</v>
      </c>
      <c r="F4" s="28" t="s">
        <v>87</v>
      </c>
      <c r="G4" s="29">
        <f>+INICIO!I23</f>
        <v>2023</v>
      </c>
    </row>
    <row r="5" spans="1:27" s="95" customFormat="1" ht="16.5" customHeight="1">
      <c r="A5" s="38" t="s">
        <v>11</v>
      </c>
      <c r="B5" s="39">
        <f>+INICIO!I23</f>
        <v>2023</v>
      </c>
      <c r="C5" s="40"/>
      <c r="D5" s="59" t="s">
        <v>12</v>
      </c>
      <c r="E5" s="42" t="s">
        <v>161</v>
      </c>
      <c r="F5" s="42"/>
      <c r="G5" s="43" t="s">
        <v>13</v>
      </c>
      <c r="H5" s="55"/>
      <c r="I5" s="43" t="s">
        <v>14</v>
      </c>
      <c r="J5" s="43" t="s">
        <v>15</v>
      </c>
      <c r="K5" s="43" t="s">
        <v>16</v>
      </c>
      <c r="L5" s="43" t="s">
        <v>81</v>
      </c>
      <c r="M5" s="58" t="s">
        <v>17</v>
      </c>
      <c r="N5" s="59" t="s">
        <v>29</v>
      </c>
      <c r="O5" s="57" t="s">
        <v>18</v>
      </c>
      <c r="P5" s="201" t="s">
        <v>19</v>
      </c>
      <c r="Q5" s="43"/>
      <c r="R5" s="43"/>
      <c r="S5" s="70" t="s">
        <v>20</v>
      </c>
      <c r="T5" s="203" t="s">
        <v>21</v>
      </c>
      <c r="V5" s="42" t="s">
        <v>22</v>
      </c>
      <c r="W5" s="68"/>
      <c r="X5" s="69"/>
      <c r="Y5" s="196" t="s">
        <v>23</v>
      </c>
      <c r="Z5" s="197"/>
      <c r="AA5" s="70" t="s">
        <v>21</v>
      </c>
    </row>
    <row r="6" spans="1:27" s="95" customFormat="1" ht="12" customHeight="1">
      <c r="A6" s="44" t="s">
        <v>24</v>
      </c>
      <c r="B6" s="45"/>
      <c r="C6" s="45"/>
      <c r="D6" s="46"/>
      <c r="E6" s="47"/>
      <c r="F6" s="48"/>
      <c r="G6" s="49" t="s">
        <v>25</v>
      </c>
      <c r="H6" s="49" t="s">
        <v>26</v>
      </c>
      <c r="I6" s="49" t="s">
        <v>27</v>
      </c>
      <c r="J6" s="49" t="s">
        <v>27</v>
      </c>
      <c r="K6" s="49" t="s">
        <v>27</v>
      </c>
      <c r="L6" s="49" t="s">
        <v>82</v>
      </c>
      <c r="M6" s="60" t="s">
        <v>28</v>
      </c>
      <c r="N6" s="44" t="s">
        <v>27</v>
      </c>
      <c r="O6" s="61" t="s">
        <v>30</v>
      </c>
      <c r="P6" s="202" t="s">
        <v>31</v>
      </c>
      <c r="Q6" s="49" t="s">
        <v>32</v>
      </c>
      <c r="R6" s="49" t="s">
        <v>33</v>
      </c>
      <c r="S6" s="71" t="s">
        <v>136</v>
      </c>
      <c r="T6" s="204"/>
      <c r="V6" s="198" t="s">
        <v>34</v>
      </c>
      <c r="W6" s="199"/>
      <c r="X6" s="200"/>
      <c r="Y6" s="198"/>
      <c r="Z6" s="200"/>
      <c r="AA6" s="71" t="s">
        <v>35</v>
      </c>
    </row>
    <row r="7" spans="1:27" s="95" customFormat="1" ht="12.75">
      <c r="A7" s="50" t="s">
        <v>36</v>
      </c>
      <c r="B7" s="51" t="s">
        <v>37</v>
      </c>
      <c r="C7" s="51" t="s">
        <v>38</v>
      </c>
      <c r="D7" s="52"/>
      <c r="E7" s="53" t="s">
        <v>39</v>
      </c>
      <c r="F7" s="54" t="s">
        <v>40</v>
      </c>
      <c r="G7" s="52" t="s">
        <v>41</v>
      </c>
      <c r="H7" s="62"/>
      <c r="I7" s="52" t="s">
        <v>42</v>
      </c>
      <c r="J7" s="52" t="s">
        <v>43</v>
      </c>
      <c r="K7" s="52" t="s">
        <v>44</v>
      </c>
      <c r="L7" s="52" t="s">
        <v>83</v>
      </c>
      <c r="M7" s="63" t="s">
        <v>45</v>
      </c>
      <c r="N7" s="64" t="s">
        <v>84</v>
      </c>
      <c r="O7" s="65" t="s">
        <v>46</v>
      </c>
      <c r="P7" s="63" t="s">
        <v>47</v>
      </c>
      <c r="Q7" s="52" t="s">
        <v>48</v>
      </c>
      <c r="R7" s="52" t="s">
        <v>49</v>
      </c>
      <c r="S7" s="66" t="s">
        <v>137</v>
      </c>
      <c r="T7" s="66" t="s">
        <v>50</v>
      </c>
      <c r="V7" s="54" t="s">
        <v>51</v>
      </c>
      <c r="W7" s="38" t="s">
        <v>52</v>
      </c>
      <c r="X7" s="38" t="s">
        <v>85</v>
      </c>
      <c r="Y7" s="52" t="s">
        <v>53</v>
      </c>
      <c r="Z7" s="63" t="s">
        <v>54</v>
      </c>
      <c r="AA7" s="66" t="s">
        <v>55</v>
      </c>
    </row>
    <row r="9" spans="1:27" ht="21" customHeight="1">
      <c r="A9" s="30"/>
      <c r="B9" s="30"/>
      <c r="C9" s="30"/>
      <c r="D9" s="30"/>
      <c r="E9" s="31"/>
      <c r="F9" s="32"/>
      <c r="G9" s="32" t="s">
        <v>56</v>
      </c>
      <c r="H9" s="67">
        <f>+'GASTOS Trim.3'!H9+H10</f>
        <v>400</v>
      </c>
      <c r="I9" s="67">
        <f>+'GASTOS Trim.3'!I9+I10</f>
        <v>15</v>
      </c>
      <c r="J9" s="67">
        <f>+'GASTOS Trim.3'!J9+J10</f>
        <v>0</v>
      </c>
      <c r="K9" s="67">
        <f>+'GASTOS Trim.3'!K9+K10</f>
        <v>0</v>
      </c>
      <c r="L9" s="67">
        <f>+'GASTOS Trim.3'!L9+L10</f>
        <v>0</v>
      </c>
      <c r="M9" s="67">
        <f>+'GASTOS Trim.3'!M9+M10</f>
        <v>70</v>
      </c>
      <c r="N9" s="67">
        <f>+'GASTOS Trim.3'!N9+N10</f>
        <v>60</v>
      </c>
      <c r="O9" s="67">
        <f>+'GASTOS Trim.3'!O9+O10</f>
        <v>0</v>
      </c>
      <c r="P9" s="67">
        <f>+'GASTOS Trim.3'!P9+P10</f>
        <v>0</v>
      </c>
      <c r="Q9" s="67">
        <f>+'GASTOS Trim.3'!Q9+Q10</f>
        <v>0</v>
      </c>
      <c r="R9" s="67">
        <f>+'GASTOS Trim.3'!R9+R10</f>
        <v>0</v>
      </c>
      <c r="S9" s="67">
        <f>+'GASTOS Trim.3'!S9+S10</f>
        <v>0</v>
      </c>
      <c r="T9" s="67">
        <f>SUM(H9:S9)</f>
        <v>545</v>
      </c>
      <c r="W9" s="67">
        <f>+'GASTOS Trim.3'!W9+W10</f>
        <v>15.75</v>
      </c>
      <c r="X9" s="67">
        <f>+'GASTOS Trim.3'!X9+X10</f>
        <v>0</v>
      </c>
      <c r="Z9" s="67">
        <f>+'GASTOS Trim.3'!Z9+Z10</f>
        <v>0</v>
      </c>
      <c r="AA9" s="67">
        <f>+'GASTOS Trim.3'!AA9+AA10</f>
        <v>560.75</v>
      </c>
    </row>
    <row r="10" spans="1:27" ht="19.5" customHeight="1">
      <c r="A10" s="30"/>
      <c r="B10" s="30"/>
      <c r="C10" s="30"/>
      <c r="D10" s="30"/>
      <c r="E10" s="31"/>
      <c r="F10" s="32"/>
      <c r="G10" s="32" t="s">
        <v>100</v>
      </c>
      <c r="H10" s="67">
        <f>SUM(H12:H174)</f>
        <v>0</v>
      </c>
      <c r="I10" s="67">
        <f aca="true" t="shared" si="0" ref="I10:T10">SUM(I12:I174)</f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0</v>
      </c>
      <c r="S10" s="67">
        <f t="shared" si="0"/>
        <v>0</v>
      </c>
      <c r="T10" s="67">
        <f t="shared" si="0"/>
        <v>0</v>
      </c>
      <c r="W10" s="67">
        <f>SUM(W12:W174)</f>
        <v>0</v>
      </c>
      <c r="X10" s="67">
        <f>SUM(X12:X174)</f>
        <v>0</v>
      </c>
      <c r="Z10" s="67">
        <f>SUM(Z12:Z174)</f>
        <v>0</v>
      </c>
      <c r="AA10" s="67">
        <f>SUM(AA12:AA174)</f>
        <v>0</v>
      </c>
    </row>
    <row r="11" spans="5:26" ht="21" customHeight="1">
      <c r="E11" s="25"/>
      <c r="Z11" s="33"/>
    </row>
    <row r="12" spans="1:27" ht="24" customHeight="1">
      <c r="A12" s="76"/>
      <c r="B12" s="76"/>
      <c r="C12" s="76"/>
      <c r="D12" s="76"/>
      <c r="E12" s="76"/>
      <c r="F12" s="77"/>
      <c r="G12" s="7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73">
        <f>SUM(H12:S12)</f>
        <v>0</v>
      </c>
      <c r="V12" s="75"/>
      <c r="W12" s="72">
        <f aca="true" t="shared" si="1" ref="W12:W43">+T12*V12</f>
        <v>0</v>
      </c>
      <c r="X12" s="74"/>
      <c r="Y12" s="75"/>
      <c r="Z12" s="73">
        <f>+T12*Y12</f>
        <v>0</v>
      </c>
      <c r="AA12" s="67">
        <f>+T12+W12+X12-Z12</f>
        <v>0</v>
      </c>
    </row>
    <row r="13" spans="1:27" ht="24" customHeight="1">
      <c r="A13" s="76"/>
      <c r="B13" s="76"/>
      <c r="C13" s="76"/>
      <c r="D13" s="76"/>
      <c r="E13" s="76"/>
      <c r="F13" s="77"/>
      <c r="G13" s="7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73">
        <f aca="true" t="shared" si="2" ref="T13:T76">SUM(H13:S13)</f>
        <v>0</v>
      </c>
      <c r="V13" s="75"/>
      <c r="W13" s="72">
        <f t="shared" si="1"/>
        <v>0</v>
      </c>
      <c r="X13" s="74"/>
      <c r="Y13" s="75"/>
      <c r="Z13" s="73">
        <f aca="true" t="shared" si="3" ref="Z13:Z76">+T13*Y13</f>
        <v>0</v>
      </c>
      <c r="AA13" s="67">
        <f aca="true" t="shared" si="4" ref="AA13:AA76">+T13+W13+X13-Z13</f>
        <v>0</v>
      </c>
    </row>
    <row r="14" spans="1:27" ht="24" customHeight="1">
      <c r="A14" s="76"/>
      <c r="B14" s="76"/>
      <c r="C14" s="76"/>
      <c r="D14" s="76"/>
      <c r="E14" s="76"/>
      <c r="F14" s="77"/>
      <c r="G14" s="7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73">
        <f t="shared" si="2"/>
        <v>0</v>
      </c>
      <c r="V14" s="75"/>
      <c r="W14" s="72">
        <f t="shared" si="1"/>
        <v>0</v>
      </c>
      <c r="X14" s="74"/>
      <c r="Y14" s="75"/>
      <c r="Z14" s="73">
        <f t="shared" si="3"/>
        <v>0</v>
      </c>
      <c r="AA14" s="67">
        <f t="shared" si="4"/>
        <v>0</v>
      </c>
    </row>
    <row r="15" spans="1:27" ht="24" customHeight="1">
      <c r="A15" s="76"/>
      <c r="B15" s="76"/>
      <c r="C15" s="76"/>
      <c r="D15" s="76"/>
      <c r="E15" s="76"/>
      <c r="F15" s="77"/>
      <c r="G15" s="7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3">
        <f t="shared" si="2"/>
        <v>0</v>
      </c>
      <c r="V15" s="75"/>
      <c r="W15" s="72">
        <f t="shared" si="1"/>
        <v>0</v>
      </c>
      <c r="X15" s="74"/>
      <c r="Y15" s="75"/>
      <c r="Z15" s="73">
        <f t="shared" si="3"/>
        <v>0</v>
      </c>
      <c r="AA15" s="67">
        <f t="shared" si="4"/>
        <v>0</v>
      </c>
    </row>
    <row r="16" spans="1:27" ht="24" customHeight="1">
      <c r="A16" s="76"/>
      <c r="B16" s="76"/>
      <c r="C16" s="76"/>
      <c r="D16" s="76"/>
      <c r="E16" s="76"/>
      <c r="F16" s="77"/>
      <c r="G16" s="7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73">
        <f t="shared" si="2"/>
        <v>0</v>
      </c>
      <c r="V16" s="75"/>
      <c r="W16" s="72">
        <f t="shared" si="1"/>
        <v>0</v>
      </c>
      <c r="X16" s="74"/>
      <c r="Y16" s="75"/>
      <c r="Z16" s="73">
        <f t="shared" si="3"/>
        <v>0</v>
      </c>
      <c r="AA16" s="67">
        <f t="shared" si="4"/>
        <v>0</v>
      </c>
    </row>
    <row r="17" spans="1:27" ht="24" customHeight="1">
      <c r="A17" s="76"/>
      <c r="B17" s="76"/>
      <c r="C17" s="76"/>
      <c r="D17" s="76"/>
      <c r="E17" s="76"/>
      <c r="F17" s="77"/>
      <c r="G17" s="7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3">
        <f t="shared" si="2"/>
        <v>0</v>
      </c>
      <c r="V17" s="75"/>
      <c r="W17" s="72">
        <f t="shared" si="1"/>
        <v>0</v>
      </c>
      <c r="X17" s="74"/>
      <c r="Y17" s="75"/>
      <c r="Z17" s="73">
        <f t="shared" si="3"/>
        <v>0</v>
      </c>
      <c r="AA17" s="67">
        <f t="shared" si="4"/>
        <v>0</v>
      </c>
    </row>
    <row r="18" spans="1:27" ht="24" customHeight="1">
      <c r="A18" s="76"/>
      <c r="B18" s="76"/>
      <c r="C18" s="76"/>
      <c r="D18" s="76"/>
      <c r="E18" s="76"/>
      <c r="F18" s="77"/>
      <c r="G18" s="7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3">
        <f t="shared" si="2"/>
        <v>0</v>
      </c>
      <c r="V18" s="75"/>
      <c r="W18" s="72">
        <f t="shared" si="1"/>
        <v>0</v>
      </c>
      <c r="X18" s="74"/>
      <c r="Y18" s="75"/>
      <c r="Z18" s="73">
        <f t="shared" si="3"/>
        <v>0</v>
      </c>
      <c r="AA18" s="67">
        <f t="shared" si="4"/>
        <v>0</v>
      </c>
    </row>
    <row r="19" spans="1:27" ht="24" customHeight="1">
      <c r="A19" s="76"/>
      <c r="B19" s="76"/>
      <c r="C19" s="76"/>
      <c r="D19" s="76"/>
      <c r="E19" s="76"/>
      <c r="F19" s="77"/>
      <c r="G19" s="7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3">
        <f t="shared" si="2"/>
        <v>0</v>
      </c>
      <c r="V19" s="75"/>
      <c r="W19" s="72">
        <f t="shared" si="1"/>
        <v>0</v>
      </c>
      <c r="X19" s="74"/>
      <c r="Y19" s="75"/>
      <c r="Z19" s="73">
        <f t="shared" si="3"/>
        <v>0</v>
      </c>
      <c r="AA19" s="67">
        <f t="shared" si="4"/>
        <v>0</v>
      </c>
    </row>
    <row r="20" spans="1:27" ht="24" customHeight="1">
      <c r="A20" s="76"/>
      <c r="B20" s="76"/>
      <c r="C20" s="76"/>
      <c r="D20" s="76"/>
      <c r="E20" s="76"/>
      <c r="F20" s="77"/>
      <c r="G20" s="7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3">
        <f t="shared" si="2"/>
        <v>0</v>
      </c>
      <c r="V20" s="75"/>
      <c r="W20" s="72">
        <f t="shared" si="1"/>
        <v>0</v>
      </c>
      <c r="X20" s="74"/>
      <c r="Y20" s="75"/>
      <c r="Z20" s="73">
        <f t="shared" si="3"/>
        <v>0</v>
      </c>
      <c r="AA20" s="67">
        <f t="shared" si="4"/>
        <v>0</v>
      </c>
    </row>
    <row r="21" spans="1:27" ht="24" customHeight="1">
      <c r="A21" s="76"/>
      <c r="B21" s="76"/>
      <c r="C21" s="76"/>
      <c r="D21" s="76"/>
      <c r="E21" s="76"/>
      <c r="F21" s="77"/>
      <c r="G21" s="7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73">
        <f t="shared" si="2"/>
        <v>0</v>
      </c>
      <c r="V21" s="75"/>
      <c r="W21" s="72">
        <f t="shared" si="1"/>
        <v>0</v>
      </c>
      <c r="X21" s="74"/>
      <c r="Y21" s="75"/>
      <c r="Z21" s="73">
        <f t="shared" si="3"/>
        <v>0</v>
      </c>
      <c r="AA21" s="67">
        <f t="shared" si="4"/>
        <v>0</v>
      </c>
    </row>
    <row r="22" spans="1:27" ht="24" customHeight="1">
      <c r="A22" s="76"/>
      <c r="B22" s="76"/>
      <c r="C22" s="76"/>
      <c r="D22" s="76"/>
      <c r="E22" s="76"/>
      <c r="F22" s="77"/>
      <c r="G22" s="7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73">
        <f t="shared" si="2"/>
        <v>0</v>
      </c>
      <c r="V22" s="75"/>
      <c r="W22" s="72">
        <f t="shared" si="1"/>
        <v>0</v>
      </c>
      <c r="X22" s="74"/>
      <c r="Y22" s="75"/>
      <c r="Z22" s="73">
        <f t="shared" si="3"/>
        <v>0</v>
      </c>
      <c r="AA22" s="67">
        <f t="shared" si="4"/>
        <v>0</v>
      </c>
    </row>
    <row r="23" spans="1:28" ht="24" customHeight="1">
      <c r="A23" s="76"/>
      <c r="B23" s="76"/>
      <c r="C23" s="76"/>
      <c r="D23" s="76"/>
      <c r="E23" s="76"/>
      <c r="F23" s="77"/>
      <c r="G23" s="7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3">
        <f t="shared" si="2"/>
        <v>0</v>
      </c>
      <c r="V23" s="75"/>
      <c r="W23" s="72">
        <f t="shared" si="1"/>
        <v>0</v>
      </c>
      <c r="X23" s="74"/>
      <c r="Y23" s="75"/>
      <c r="Z23" s="73">
        <f t="shared" si="3"/>
        <v>0</v>
      </c>
      <c r="AA23" s="67">
        <f t="shared" si="4"/>
        <v>0</v>
      </c>
      <c r="AB23" s="34"/>
    </row>
    <row r="24" spans="1:27" ht="24" customHeight="1">
      <c r="A24" s="76"/>
      <c r="B24" s="76"/>
      <c r="C24" s="76"/>
      <c r="D24" s="76"/>
      <c r="E24" s="76"/>
      <c r="F24" s="77"/>
      <c r="G24" s="7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73">
        <f t="shared" si="2"/>
        <v>0</v>
      </c>
      <c r="V24" s="75"/>
      <c r="W24" s="72">
        <f t="shared" si="1"/>
        <v>0</v>
      </c>
      <c r="X24" s="74"/>
      <c r="Y24" s="75"/>
      <c r="Z24" s="73">
        <f t="shared" si="3"/>
        <v>0</v>
      </c>
      <c r="AA24" s="67">
        <f t="shared" si="4"/>
        <v>0</v>
      </c>
    </row>
    <row r="25" spans="1:27" ht="24" customHeight="1">
      <c r="A25" s="76"/>
      <c r="B25" s="76"/>
      <c r="C25" s="76"/>
      <c r="D25" s="76"/>
      <c r="E25" s="76"/>
      <c r="F25" s="77"/>
      <c r="G25" s="7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3">
        <f t="shared" si="2"/>
        <v>0</v>
      </c>
      <c r="V25" s="75"/>
      <c r="W25" s="72">
        <f t="shared" si="1"/>
        <v>0</v>
      </c>
      <c r="X25" s="74"/>
      <c r="Y25" s="75"/>
      <c r="Z25" s="73">
        <f t="shared" si="3"/>
        <v>0</v>
      </c>
      <c r="AA25" s="67">
        <f t="shared" si="4"/>
        <v>0</v>
      </c>
    </row>
    <row r="26" spans="1:27" ht="24" customHeight="1">
      <c r="A26" s="76"/>
      <c r="B26" s="76"/>
      <c r="C26" s="76"/>
      <c r="D26" s="76"/>
      <c r="E26" s="76"/>
      <c r="F26" s="77"/>
      <c r="G26" s="7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73">
        <f t="shared" si="2"/>
        <v>0</v>
      </c>
      <c r="V26" s="75"/>
      <c r="W26" s="72">
        <f t="shared" si="1"/>
        <v>0</v>
      </c>
      <c r="X26" s="74"/>
      <c r="Y26" s="75"/>
      <c r="Z26" s="73">
        <f t="shared" si="3"/>
        <v>0</v>
      </c>
      <c r="AA26" s="67">
        <f t="shared" si="4"/>
        <v>0</v>
      </c>
    </row>
    <row r="27" spans="1:27" ht="24" customHeight="1">
      <c r="A27" s="76"/>
      <c r="B27" s="76"/>
      <c r="C27" s="76"/>
      <c r="D27" s="76"/>
      <c r="E27" s="76"/>
      <c r="F27" s="77"/>
      <c r="G27" s="77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73">
        <f t="shared" si="2"/>
        <v>0</v>
      </c>
      <c r="V27" s="75"/>
      <c r="W27" s="72">
        <f t="shared" si="1"/>
        <v>0</v>
      </c>
      <c r="X27" s="74"/>
      <c r="Y27" s="75"/>
      <c r="Z27" s="73">
        <f t="shared" si="3"/>
        <v>0</v>
      </c>
      <c r="AA27" s="67">
        <f t="shared" si="4"/>
        <v>0</v>
      </c>
    </row>
    <row r="28" spans="1:27" ht="24" customHeight="1">
      <c r="A28" s="76"/>
      <c r="B28" s="76"/>
      <c r="C28" s="76"/>
      <c r="D28" s="76"/>
      <c r="E28" s="76"/>
      <c r="F28" s="77"/>
      <c r="G28" s="7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73">
        <f t="shared" si="2"/>
        <v>0</v>
      </c>
      <c r="V28" s="75"/>
      <c r="W28" s="72">
        <f t="shared" si="1"/>
        <v>0</v>
      </c>
      <c r="X28" s="74"/>
      <c r="Y28" s="75"/>
      <c r="Z28" s="73">
        <f t="shared" si="3"/>
        <v>0</v>
      </c>
      <c r="AA28" s="67">
        <f t="shared" si="4"/>
        <v>0</v>
      </c>
    </row>
    <row r="29" spans="1:27" ht="24" customHeight="1">
      <c r="A29" s="76"/>
      <c r="B29" s="76"/>
      <c r="C29" s="76"/>
      <c r="D29" s="76"/>
      <c r="E29" s="76"/>
      <c r="F29" s="77"/>
      <c r="G29" s="77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73">
        <f t="shared" si="2"/>
        <v>0</v>
      </c>
      <c r="V29" s="75"/>
      <c r="W29" s="72">
        <f t="shared" si="1"/>
        <v>0</v>
      </c>
      <c r="X29" s="74"/>
      <c r="Y29" s="75"/>
      <c r="Z29" s="73">
        <f t="shared" si="3"/>
        <v>0</v>
      </c>
      <c r="AA29" s="67">
        <f t="shared" si="4"/>
        <v>0</v>
      </c>
    </row>
    <row r="30" spans="1:38" ht="24" customHeight="1">
      <c r="A30" s="76"/>
      <c r="B30" s="76"/>
      <c r="C30" s="76"/>
      <c r="D30" s="76"/>
      <c r="E30" s="76"/>
      <c r="F30" s="77"/>
      <c r="G30" s="77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73">
        <f t="shared" si="2"/>
        <v>0</v>
      </c>
      <c r="U30" s="35"/>
      <c r="V30" s="75"/>
      <c r="W30" s="72">
        <f t="shared" si="1"/>
        <v>0</v>
      </c>
      <c r="X30" s="74"/>
      <c r="Y30" s="75"/>
      <c r="Z30" s="73">
        <f t="shared" si="3"/>
        <v>0</v>
      </c>
      <c r="AA30" s="67">
        <f t="shared" si="4"/>
        <v>0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24" customHeight="1">
      <c r="A31" s="76"/>
      <c r="B31" s="76"/>
      <c r="C31" s="76"/>
      <c r="D31" s="76"/>
      <c r="E31" s="76"/>
      <c r="F31" s="77"/>
      <c r="G31" s="77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73">
        <f t="shared" si="2"/>
        <v>0</v>
      </c>
      <c r="U31" s="35"/>
      <c r="V31" s="75"/>
      <c r="W31" s="72">
        <f t="shared" si="1"/>
        <v>0</v>
      </c>
      <c r="X31" s="74"/>
      <c r="Y31" s="75"/>
      <c r="Z31" s="73">
        <f t="shared" si="3"/>
        <v>0</v>
      </c>
      <c r="AA31" s="67">
        <f t="shared" si="4"/>
        <v>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27" ht="24" customHeight="1">
      <c r="A32" s="76"/>
      <c r="B32" s="76"/>
      <c r="C32" s="76"/>
      <c r="D32" s="76"/>
      <c r="E32" s="76"/>
      <c r="F32" s="77"/>
      <c r="G32" s="7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73">
        <f t="shared" si="2"/>
        <v>0</v>
      </c>
      <c r="V32" s="75"/>
      <c r="W32" s="72">
        <f t="shared" si="1"/>
        <v>0</v>
      </c>
      <c r="X32" s="74"/>
      <c r="Y32" s="75"/>
      <c r="Z32" s="73">
        <f t="shared" si="3"/>
        <v>0</v>
      </c>
      <c r="AA32" s="67">
        <f t="shared" si="4"/>
        <v>0</v>
      </c>
    </row>
    <row r="33" spans="1:27" ht="24" customHeight="1">
      <c r="A33" s="76"/>
      <c r="B33" s="76"/>
      <c r="C33" s="76"/>
      <c r="D33" s="76"/>
      <c r="E33" s="76"/>
      <c r="F33" s="77"/>
      <c r="G33" s="7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3">
        <f t="shared" si="2"/>
        <v>0</v>
      </c>
      <c r="V33" s="75"/>
      <c r="W33" s="72">
        <f t="shared" si="1"/>
        <v>0</v>
      </c>
      <c r="X33" s="74"/>
      <c r="Y33" s="75"/>
      <c r="Z33" s="73">
        <f t="shared" si="3"/>
        <v>0</v>
      </c>
      <c r="AA33" s="67">
        <f t="shared" si="4"/>
        <v>0</v>
      </c>
    </row>
    <row r="34" spans="1:27" ht="24" customHeight="1">
      <c r="A34" s="76"/>
      <c r="B34" s="76"/>
      <c r="C34" s="76"/>
      <c r="D34" s="76"/>
      <c r="E34" s="76"/>
      <c r="F34" s="77"/>
      <c r="G34" s="7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73">
        <f t="shared" si="2"/>
        <v>0</v>
      </c>
      <c r="V34" s="75"/>
      <c r="W34" s="72">
        <f t="shared" si="1"/>
        <v>0</v>
      </c>
      <c r="X34" s="74"/>
      <c r="Y34" s="75"/>
      <c r="Z34" s="73">
        <f t="shared" si="3"/>
        <v>0</v>
      </c>
      <c r="AA34" s="67">
        <f t="shared" si="4"/>
        <v>0</v>
      </c>
    </row>
    <row r="35" spans="1:27" ht="24" customHeight="1">
      <c r="A35" s="76"/>
      <c r="B35" s="76"/>
      <c r="C35" s="76"/>
      <c r="D35" s="76"/>
      <c r="E35" s="76"/>
      <c r="F35" s="77"/>
      <c r="G35" s="7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73">
        <f t="shared" si="2"/>
        <v>0</v>
      </c>
      <c r="V35" s="75"/>
      <c r="W35" s="72">
        <f t="shared" si="1"/>
        <v>0</v>
      </c>
      <c r="X35" s="74"/>
      <c r="Y35" s="75"/>
      <c r="Z35" s="73">
        <f t="shared" si="3"/>
        <v>0</v>
      </c>
      <c r="AA35" s="67">
        <f t="shared" si="4"/>
        <v>0</v>
      </c>
    </row>
    <row r="36" spans="1:27" ht="24" customHeight="1">
      <c r="A36" s="76"/>
      <c r="B36" s="76"/>
      <c r="C36" s="76"/>
      <c r="D36" s="76"/>
      <c r="E36" s="76"/>
      <c r="F36" s="77"/>
      <c r="G36" s="7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73">
        <f t="shared" si="2"/>
        <v>0</v>
      </c>
      <c r="V36" s="75"/>
      <c r="W36" s="72">
        <f t="shared" si="1"/>
        <v>0</v>
      </c>
      <c r="X36" s="74"/>
      <c r="Y36" s="75"/>
      <c r="Z36" s="73">
        <f t="shared" si="3"/>
        <v>0</v>
      </c>
      <c r="AA36" s="67">
        <f t="shared" si="4"/>
        <v>0</v>
      </c>
    </row>
    <row r="37" spans="1:27" ht="24" customHeight="1">
      <c r="A37" s="76"/>
      <c r="B37" s="76"/>
      <c r="C37" s="76"/>
      <c r="D37" s="76"/>
      <c r="E37" s="76"/>
      <c r="F37" s="77"/>
      <c r="G37" s="7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73">
        <f t="shared" si="2"/>
        <v>0</v>
      </c>
      <c r="V37" s="75"/>
      <c r="W37" s="72">
        <f t="shared" si="1"/>
        <v>0</v>
      </c>
      <c r="X37" s="74"/>
      <c r="Y37" s="75"/>
      <c r="Z37" s="73">
        <f t="shared" si="3"/>
        <v>0</v>
      </c>
      <c r="AA37" s="67">
        <f t="shared" si="4"/>
        <v>0</v>
      </c>
    </row>
    <row r="38" spans="1:27" ht="24" customHeight="1">
      <c r="A38" s="76"/>
      <c r="B38" s="76"/>
      <c r="C38" s="76"/>
      <c r="D38" s="76"/>
      <c r="E38" s="76"/>
      <c r="F38" s="77"/>
      <c r="G38" s="7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73">
        <f t="shared" si="2"/>
        <v>0</v>
      </c>
      <c r="V38" s="75"/>
      <c r="W38" s="72">
        <f t="shared" si="1"/>
        <v>0</v>
      </c>
      <c r="X38" s="74"/>
      <c r="Y38" s="75"/>
      <c r="Z38" s="73">
        <f t="shared" si="3"/>
        <v>0</v>
      </c>
      <c r="AA38" s="67">
        <f t="shared" si="4"/>
        <v>0</v>
      </c>
    </row>
    <row r="39" spans="1:27" ht="24" customHeight="1">
      <c r="A39" s="76"/>
      <c r="B39" s="76"/>
      <c r="C39" s="76"/>
      <c r="D39" s="76"/>
      <c r="E39" s="76"/>
      <c r="F39" s="77"/>
      <c r="G39" s="7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73">
        <f t="shared" si="2"/>
        <v>0</v>
      </c>
      <c r="V39" s="75"/>
      <c r="W39" s="72">
        <f t="shared" si="1"/>
        <v>0</v>
      </c>
      <c r="X39" s="74"/>
      <c r="Y39" s="75"/>
      <c r="Z39" s="73">
        <f t="shared" si="3"/>
        <v>0</v>
      </c>
      <c r="AA39" s="67">
        <f t="shared" si="4"/>
        <v>0</v>
      </c>
    </row>
    <row r="40" spans="1:27" ht="24" customHeight="1">
      <c r="A40" s="76"/>
      <c r="B40" s="76"/>
      <c r="C40" s="76"/>
      <c r="D40" s="76"/>
      <c r="E40" s="76"/>
      <c r="F40" s="77"/>
      <c r="G40" s="7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73">
        <f t="shared" si="2"/>
        <v>0</v>
      </c>
      <c r="V40" s="75"/>
      <c r="W40" s="72">
        <f t="shared" si="1"/>
        <v>0</v>
      </c>
      <c r="X40" s="74"/>
      <c r="Y40" s="75"/>
      <c r="Z40" s="73">
        <f t="shared" si="3"/>
        <v>0</v>
      </c>
      <c r="AA40" s="67">
        <f t="shared" si="4"/>
        <v>0</v>
      </c>
    </row>
    <row r="41" spans="1:27" ht="24" customHeight="1">
      <c r="A41" s="76"/>
      <c r="B41" s="76"/>
      <c r="C41" s="76"/>
      <c r="D41" s="76"/>
      <c r="E41" s="76"/>
      <c r="F41" s="77"/>
      <c r="G41" s="7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73">
        <f t="shared" si="2"/>
        <v>0</v>
      </c>
      <c r="V41" s="75"/>
      <c r="W41" s="72">
        <f t="shared" si="1"/>
        <v>0</v>
      </c>
      <c r="X41" s="74"/>
      <c r="Y41" s="75"/>
      <c r="Z41" s="73">
        <f t="shared" si="3"/>
        <v>0</v>
      </c>
      <c r="AA41" s="67">
        <f t="shared" si="4"/>
        <v>0</v>
      </c>
    </row>
    <row r="42" spans="1:27" ht="24" customHeight="1">
      <c r="A42" s="76"/>
      <c r="B42" s="76"/>
      <c r="C42" s="76"/>
      <c r="D42" s="76"/>
      <c r="E42" s="76"/>
      <c r="F42" s="77"/>
      <c r="G42" s="7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73">
        <f t="shared" si="2"/>
        <v>0</v>
      </c>
      <c r="V42" s="75"/>
      <c r="W42" s="72">
        <f t="shared" si="1"/>
        <v>0</v>
      </c>
      <c r="X42" s="74"/>
      <c r="Y42" s="75"/>
      <c r="Z42" s="73">
        <f t="shared" si="3"/>
        <v>0</v>
      </c>
      <c r="AA42" s="67">
        <f t="shared" si="4"/>
        <v>0</v>
      </c>
    </row>
    <row r="43" spans="1:27" ht="24" customHeight="1">
      <c r="A43" s="76"/>
      <c r="B43" s="76"/>
      <c r="C43" s="76"/>
      <c r="D43" s="76"/>
      <c r="E43" s="76"/>
      <c r="F43" s="77"/>
      <c r="G43" s="7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73">
        <f t="shared" si="2"/>
        <v>0</v>
      </c>
      <c r="V43" s="75"/>
      <c r="W43" s="72">
        <f t="shared" si="1"/>
        <v>0</v>
      </c>
      <c r="X43" s="74"/>
      <c r="Y43" s="75"/>
      <c r="Z43" s="73">
        <f t="shared" si="3"/>
        <v>0</v>
      </c>
      <c r="AA43" s="67">
        <f t="shared" si="4"/>
        <v>0</v>
      </c>
    </row>
    <row r="44" spans="1:27" ht="24" customHeight="1">
      <c r="A44" s="76"/>
      <c r="B44" s="76"/>
      <c r="C44" s="76"/>
      <c r="D44" s="76"/>
      <c r="E44" s="76"/>
      <c r="F44" s="77"/>
      <c r="G44" s="7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73">
        <f t="shared" si="2"/>
        <v>0</v>
      </c>
      <c r="V44" s="75"/>
      <c r="W44" s="72">
        <f aca="true" t="shared" si="5" ref="W44:W75">+T44*V44</f>
        <v>0</v>
      </c>
      <c r="X44" s="74"/>
      <c r="Y44" s="75"/>
      <c r="Z44" s="73">
        <f t="shared" si="3"/>
        <v>0</v>
      </c>
      <c r="AA44" s="67">
        <f t="shared" si="4"/>
        <v>0</v>
      </c>
    </row>
    <row r="45" spans="1:27" ht="24" customHeight="1">
      <c r="A45" s="76"/>
      <c r="B45" s="76"/>
      <c r="C45" s="76"/>
      <c r="D45" s="76"/>
      <c r="E45" s="76"/>
      <c r="F45" s="77"/>
      <c r="G45" s="7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73">
        <f t="shared" si="2"/>
        <v>0</v>
      </c>
      <c r="V45" s="75"/>
      <c r="W45" s="72">
        <f t="shared" si="5"/>
        <v>0</v>
      </c>
      <c r="X45" s="74"/>
      <c r="Y45" s="75"/>
      <c r="Z45" s="73">
        <f t="shared" si="3"/>
        <v>0</v>
      </c>
      <c r="AA45" s="67">
        <f t="shared" si="4"/>
        <v>0</v>
      </c>
    </row>
    <row r="46" spans="1:27" ht="24" customHeight="1">
      <c r="A46" s="76"/>
      <c r="B46" s="76"/>
      <c r="C46" s="76"/>
      <c r="D46" s="76"/>
      <c r="E46" s="76"/>
      <c r="F46" s="77"/>
      <c r="G46" s="7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73">
        <f t="shared" si="2"/>
        <v>0</v>
      </c>
      <c r="V46" s="75"/>
      <c r="W46" s="72">
        <f t="shared" si="5"/>
        <v>0</v>
      </c>
      <c r="X46" s="74"/>
      <c r="Y46" s="75"/>
      <c r="Z46" s="73">
        <f t="shared" si="3"/>
        <v>0</v>
      </c>
      <c r="AA46" s="67">
        <f t="shared" si="4"/>
        <v>0</v>
      </c>
    </row>
    <row r="47" spans="1:27" ht="24" customHeight="1">
      <c r="A47" s="76"/>
      <c r="B47" s="76"/>
      <c r="C47" s="76"/>
      <c r="D47" s="76"/>
      <c r="E47" s="76"/>
      <c r="F47" s="77"/>
      <c r="G47" s="7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73">
        <f t="shared" si="2"/>
        <v>0</v>
      </c>
      <c r="V47" s="75"/>
      <c r="W47" s="72">
        <f t="shared" si="5"/>
        <v>0</v>
      </c>
      <c r="X47" s="74"/>
      <c r="Y47" s="75"/>
      <c r="Z47" s="73">
        <f t="shared" si="3"/>
        <v>0</v>
      </c>
      <c r="AA47" s="67">
        <f t="shared" si="4"/>
        <v>0</v>
      </c>
    </row>
    <row r="48" spans="1:27" ht="24" customHeight="1">
      <c r="A48" s="76"/>
      <c r="B48" s="76"/>
      <c r="C48" s="76"/>
      <c r="D48" s="76"/>
      <c r="E48" s="76"/>
      <c r="F48" s="77"/>
      <c r="G48" s="7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73">
        <f t="shared" si="2"/>
        <v>0</v>
      </c>
      <c r="V48" s="75"/>
      <c r="W48" s="72">
        <f t="shared" si="5"/>
        <v>0</v>
      </c>
      <c r="X48" s="74"/>
      <c r="Y48" s="75"/>
      <c r="Z48" s="73">
        <f t="shared" si="3"/>
        <v>0</v>
      </c>
      <c r="AA48" s="67">
        <f t="shared" si="4"/>
        <v>0</v>
      </c>
    </row>
    <row r="49" spans="1:27" ht="24" customHeight="1">
      <c r="A49" s="76"/>
      <c r="B49" s="76"/>
      <c r="C49" s="76"/>
      <c r="D49" s="76"/>
      <c r="E49" s="76"/>
      <c r="F49" s="77"/>
      <c r="G49" s="7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73">
        <f t="shared" si="2"/>
        <v>0</v>
      </c>
      <c r="V49" s="75"/>
      <c r="W49" s="72">
        <f t="shared" si="5"/>
        <v>0</v>
      </c>
      <c r="X49" s="74"/>
      <c r="Y49" s="75"/>
      <c r="Z49" s="73">
        <f t="shared" si="3"/>
        <v>0</v>
      </c>
      <c r="AA49" s="67">
        <f t="shared" si="4"/>
        <v>0</v>
      </c>
    </row>
    <row r="50" spans="1:27" ht="24" customHeight="1">
      <c r="A50" s="76"/>
      <c r="B50" s="76"/>
      <c r="C50" s="76"/>
      <c r="D50" s="76"/>
      <c r="E50" s="76"/>
      <c r="F50" s="77"/>
      <c r="G50" s="7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73">
        <f t="shared" si="2"/>
        <v>0</v>
      </c>
      <c r="V50" s="75"/>
      <c r="W50" s="72">
        <f t="shared" si="5"/>
        <v>0</v>
      </c>
      <c r="X50" s="74"/>
      <c r="Y50" s="75"/>
      <c r="Z50" s="73">
        <f t="shared" si="3"/>
        <v>0</v>
      </c>
      <c r="AA50" s="67">
        <f t="shared" si="4"/>
        <v>0</v>
      </c>
    </row>
    <row r="51" spans="1:27" ht="24" customHeight="1">
      <c r="A51" s="76"/>
      <c r="B51" s="76"/>
      <c r="C51" s="76"/>
      <c r="D51" s="76"/>
      <c r="E51" s="76"/>
      <c r="F51" s="77"/>
      <c r="G51" s="7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73">
        <f t="shared" si="2"/>
        <v>0</v>
      </c>
      <c r="V51" s="75"/>
      <c r="W51" s="72">
        <f t="shared" si="5"/>
        <v>0</v>
      </c>
      <c r="X51" s="74"/>
      <c r="Y51" s="75"/>
      <c r="Z51" s="73">
        <f t="shared" si="3"/>
        <v>0</v>
      </c>
      <c r="AA51" s="67">
        <f t="shared" si="4"/>
        <v>0</v>
      </c>
    </row>
    <row r="52" spans="1:27" ht="24" customHeight="1">
      <c r="A52" s="76"/>
      <c r="B52" s="76"/>
      <c r="C52" s="76"/>
      <c r="D52" s="76"/>
      <c r="E52" s="76"/>
      <c r="F52" s="77"/>
      <c r="G52" s="7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73">
        <f t="shared" si="2"/>
        <v>0</v>
      </c>
      <c r="V52" s="75"/>
      <c r="W52" s="72">
        <f t="shared" si="5"/>
        <v>0</v>
      </c>
      <c r="X52" s="74"/>
      <c r="Y52" s="75"/>
      <c r="Z52" s="73">
        <f t="shared" si="3"/>
        <v>0</v>
      </c>
      <c r="AA52" s="67">
        <f t="shared" si="4"/>
        <v>0</v>
      </c>
    </row>
    <row r="53" spans="1:27" ht="24" customHeight="1">
      <c r="A53" s="76"/>
      <c r="B53" s="76"/>
      <c r="C53" s="76"/>
      <c r="D53" s="76"/>
      <c r="E53" s="76"/>
      <c r="F53" s="77"/>
      <c r="G53" s="7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3">
        <f t="shared" si="2"/>
        <v>0</v>
      </c>
      <c r="V53" s="75"/>
      <c r="W53" s="72">
        <f t="shared" si="5"/>
        <v>0</v>
      </c>
      <c r="X53" s="74"/>
      <c r="Y53" s="75"/>
      <c r="Z53" s="73">
        <f t="shared" si="3"/>
        <v>0</v>
      </c>
      <c r="AA53" s="67">
        <f t="shared" si="4"/>
        <v>0</v>
      </c>
    </row>
    <row r="54" spans="1:27" ht="24" customHeight="1">
      <c r="A54" s="76"/>
      <c r="B54" s="76"/>
      <c r="C54" s="76"/>
      <c r="D54" s="76"/>
      <c r="E54" s="76"/>
      <c r="F54" s="77"/>
      <c r="G54" s="7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73">
        <f t="shared" si="2"/>
        <v>0</v>
      </c>
      <c r="V54" s="75"/>
      <c r="W54" s="72">
        <f t="shared" si="5"/>
        <v>0</v>
      </c>
      <c r="X54" s="74"/>
      <c r="Y54" s="75"/>
      <c r="Z54" s="73">
        <f t="shared" si="3"/>
        <v>0</v>
      </c>
      <c r="AA54" s="67">
        <f t="shared" si="4"/>
        <v>0</v>
      </c>
    </row>
    <row r="55" spans="1:27" ht="24" customHeight="1">
      <c r="A55" s="76"/>
      <c r="B55" s="76"/>
      <c r="C55" s="76"/>
      <c r="D55" s="76"/>
      <c r="E55" s="76"/>
      <c r="F55" s="77"/>
      <c r="G55" s="7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73">
        <f t="shared" si="2"/>
        <v>0</v>
      </c>
      <c r="V55" s="75"/>
      <c r="W55" s="72">
        <f t="shared" si="5"/>
        <v>0</v>
      </c>
      <c r="X55" s="74"/>
      <c r="Y55" s="75"/>
      <c r="Z55" s="73">
        <f t="shared" si="3"/>
        <v>0</v>
      </c>
      <c r="AA55" s="67">
        <f t="shared" si="4"/>
        <v>0</v>
      </c>
    </row>
    <row r="56" spans="1:27" ht="24" customHeight="1">
      <c r="A56" s="76"/>
      <c r="B56" s="76"/>
      <c r="C56" s="76"/>
      <c r="D56" s="76"/>
      <c r="E56" s="76"/>
      <c r="F56" s="77"/>
      <c r="G56" s="7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73">
        <f t="shared" si="2"/>
        <v>0</v>
      </c>
      <c r="V56" s="75"/>
      <c r="W56" s="72">
        <f t="shared" si="5"/>
        <v>0</v>
      </c>
      <c r="X56" s="74"/>
      <c r="Y56" s="75"/>
      <c r="Z56" s="73">
        <f t="shared" si="3"/>
        <v>0</v>
      </c>
      <c r="AA56" s="67">
        <f t="shared" si="4"/>
        <v>0</v>
      </c>
    </row>
    <row r="57" spans="1:27" ht="24" customHeight="1">
      <c r="A57" s="76"/>
      <c r="B57" s="76"/>
      <c r="C57" s="76"/>
      <c r="D57" s="76"/>
      <c r="E57" s="76"/>
      <c r="F57" s="77"/>
      <c r="G57" s="7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73">
        <f t="shared" si="2"/>
        <v>0</v>
      </c>
      <c r="V57" s="75"/>
      <c r="W57" s="72">
        <f t="shared" si="5"/>
        <v>0</v>
      </c>
      <c r="X57" s="74"/>
      <c r="Y57" s="75"/>
      <c r="Z57" s="73">
        <f t="shared" si="3"/>
        <v>0</v>
      </c>
      <c r="AA57" s="67">
        <f t="shared" si="4"/>
        <v>0</v>
      </c>
    </row>
    <row r="58" spans="1:27" ht="24" customHeight="1">
      <c r="A58" s="76"/>
      <c r="B58" s="76"/>
      <c r="C58" s="76"/>
      <c r="D58" s="76"/>
      <c r="E58" s="76"/>
      <c r="F58" s="77"/>
      <c r="G58" s="7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73">
        <f t="shared" si="2"/>
        <v>0</v>
      </c>
      <c r="V58" s="75"/>
      <c r="W58" s="72">
        <f t="shared" si="5"/>
        <v>0</v>
      </c>
      <c r="X58" s="74"/>
      <c r="Y58" s="75"/>
      <c r="Z58" s="73">
        <f t="shared" si="3"/>
        <v>0</v>
      </c>
      <c r="AA58" s="67">
        <f t="shared" si="4"/>
        <v>0</v>
      </c>
    </row>
    <row r="59" spans="1:27" ht="24" customHeight="1">
      <c r="A59" s="76"/>
      <c r="B59" s="76"/>
      <c r="C59" s="76"/>
      <c r="D59" s="76"/>
      <c r="E59" s="76"/>
      <c r="F59" s="77"/>
      <c r="G59" s="7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73">
        <f t="shared" si="2"/>
        <v>0</v>
      </c>
      <c r="V59" s="75"/>
      <c r="W59" s="72">
        <f t="shared" si="5"/>
        <v>0</v>
      </c>
      <c r="X59" s="74"/>
      <c r="Y59" s="75"/>
      <c r="Z59" s="73">
        <f t="shared" si="3"/>
        <v>0</v>
      </c>
      <c r="AA59" s="67">
        <f t="shared" si="4"/>
        <v>0</v>
      </c>
    </row>
    <row r="60" spans="1:27" ht="24" customHeight="1">
      <c r="A60" s="76"/>
      <c r="B60" s="76"/>
      <c r="C60" s="76"/>
      <c r="D60" s="76"/>
      <c r="E60" s="76"/>
      <c r="F60" s="77"/>
      <c r="G60" s="7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73">
        <f t="shared" si="2"/>
        <v>0</v>
      </c>
      <c r="V60" s="75"/>
      <c r="W60" s="72">
        <f t="shared" si="5"/>
        <v>0</v>
      </c>
      <c r="X60" s="74"/>
      <c r="Y60" s="75"/>
      <c r="Z60" s="73">
        <f t="shared" si="3"/>
        <v>0</v>
      </c>
      <c r="AA60" s="67">
        <f t="shared" si="4"/>
        <v>0</v>
      </c>
    </row>
    <row r="61" spans="1:27" ht="24" customHeight="1">
      <c r="A61" s="76"/>
      <c r="B61" s="76"/>
      <c r="C61" s="76"/>
      <c r="D61" s="76"/>
      <c r="E61" s="76"/>
      <c r="F61" s="77"/>
      <c r="G61" s="7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73">
        <f t="shared" si="2"/>
        <v>0</v>
      </c>
      <c r="V61" s="75"/>
      <c r="W61" s="72">
        <f t="shared" si="5"/>
        <v>0</v>
      </c>
      <c r="X61" s="74"/>
      <c r="Y61" s="75"/>
      <c r="Z61" s="73">
        <f t="shared" si="3"/>
        <v>0</v>
      </c>
      <c r="AA61" s="67">
        <f t="shared" si="4"/>
        <v>0</v>
      </c>
    </row>
    <row r="62" spans="1:27" ht="24" customHeight="1">
      <c r="A62" s="76"/>
      <c r="B62" s="76"/>
      <c r="C62" s="76"/>
      <c r="D62" s="76"/>
      <c r="E62" s="76"/>
      <c r="F62" s="77"/>
      <c r="G62" s="7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73">
        <f t="shared" si="2"/>
        <v>0</v>
      </c>
      <c r="V62" s="75"/>
      <c r="W62" s="72">
        <f t="shared" si="5"/>
        <v>0</v>
      </c>
      <c r="X62" s="74"/>
      <c r="Y62" s="75"/>
      <c r="Z62" s="73">
        <f t="shared" si="3"/>
        <v>0</v>
      </c>
      <c r="AA62" s="67">
        <f t="shared" si="4"/>
        <v>0</v>
      </c>
    </row>
    <row r="63" spans="1:27" ht="24" customHeight="1">
      <c r="A63" s="76"/>
      <c r="B63" s="76"/>
      <c r="C63" s="76"/>
      <c r="D63" s="76"/>
      <c r="E63" s="76"/>
      <c r="F63" s="77"/>
      <c r="G63" s="7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73">
        <f t="shared" si="2"/>
        <v>0</v>
      </c>
      <c r="V63" s="75"/>
      <c r="W63" s="72">
        <f t="shared" si="5"/>
        <v>0</v>
      </c>
      <c r="X63" s="74"/>
      <c r="Y63" s="75"/>
      <c r="Z63" s="73">
        <f t="shared" si="3"/>
        <v>0</v>
      </c>
      <c r="AA63" s="67">
        <f t="shared" si="4"/>
        <v>0</v>
      </c>
    </row>
    <row r="64" spans="1:27" ht="24" customHeight="1">
      <c r="A64" s="76"/>
      <c r="B64" s="76"/>
      <c r="C64" s="76"/>
      <c r="D64" s="76"/>
      <c r="E64" s="76"/>
      <c r="F64" s="77"/>
      <c r="G64" s="7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73">
        <f t="shared" si="2"/>
        <v>0</v>
      </c>
      <c r="V64" s="75"/>
      <c r="W64" s="72">
        <f t="shared" si="5"/>
        <v>0</v>
      </c>
      <c r="X64" s="74"/>
      <c r="Y64" s="75"/>
      <c r="Z64" s="73">
        <f t="shared" si="3"/>
        <v>0</v>
      </c>
      <c r="AA64" s="67">
        <f t="shared" si="4"/>
        <v>0</v>
      </c>
    </row>
    <row r="65" spans="1:27" ht="24" customHeight="1">
      <c r="A65" s="76"/>
      <c r="B65" s="76"/>
      <c r="C65" s="76"/>
      <c r="D65" s="76"/>
      <c r="E65" s="76"/>
      <c r="F65" s="77"/>
      <c r="G65" s="7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73">
        <f t="shared" si="2"/>
        <v>0</v>
      </c>
      <c r="V65" s="75"/>
      <c r="W65" s="72">
        <f t="shared" si="5"/>
        <v>0</v>
      </c>
      <c r="X65" s="74"/>
      <c r="Y65" s="75"/>
      <c r="Z65" s="73">
        <f t="shared" si="3"/>
        <v>0</v>
      </c>
      <c r="AA65" s="67">
        <f t="shared" si="4"/>
        <v>0</v>
      </c>
    </row>
    <row r="66" spans="1:27" ht="24" customHeight="1">
      <c r="A66" s="76"/>
      <c r="B66" s="76"/>
      <c r="C66" s="76"/>
      <c r="D66" s="76"/>
      <c r="E66" s="76"/>
      <c r="F66" s="77"/>
      <c r="G66" s="7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73">
        <f t="shared" si="2"/>
        <v>0</v>
      </c>
      <c r="V66" s="75"/>
      <c r="W66" s="72">
        <f t="shared" si="5"/>
        <v>0</v>
      </c>
      <c r="X66" s="74"/>
      <c r="Y66" s="75"/>
      <c r="Z66" s="73">
        <f t="shared" si="3"/>
        <v>0</v>
      </c>
      <c r="AA66" s="67">
        <f t="shared" si="4"/>
        <v>0</v>
      </c>
    </row>
    <row r="67" spans="1:27" ht="24" customHeight="1">
      <c r="A67" s="76"/>
      <c r="B67" s="76"/>
      <c r="C67" s="76"/>
      <c r="D67" s="76"/>
      <c r="E67" s="76"/>
      <c r="F67" s="77"/>
      <c r="G67" s="7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73">
        <f t="shared" si="2"/>
        <v>0</v>
      </c>
      <c r="V67" s="75"/>
      <c r="W67" s="72">
        <f t="shared" si="5"/>
        <v>0</v>
      </c>
      <c r="X67" s="74"/>
      <c r="Y67" s="75"/>
      <c r="Z67" s="73">
        <f t="shared" si="3"/>
        <v>0</v>
      </c>
      <c r="AA67" s="67">
        <f t="shared" si="4"/>
        <v>0</v>
      </c>
    </row>
    <row r="68" spans="1:27" ht="24" customHeight="1">
      <c r="A68" s="76"/>
      <c r="B68" s="76"/>
      <c r="C68" s="76"/>
      <c r="D68" s="76"/>
      <c r="E68" s="76"/>
      <c r="F68" s="77"/>
      <c r="G68" s="7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73">
        <f t="shared" si="2"/>
        <v>0</v>
      </c>
      <c r="V68" s="75"/>
      <c r="W68" s="72">
        <f t="shared" si="5"/>
        <v>0</v>
      </c>
      <c r="X68" s="74"/>
      <c r="Y68" s="75"/>
      <c r="Z68" s="73">
        <f t="shared" si="3"/>
        <v>0</v>
      </c>
      <c r="AA68" s="67">
        <f t="shared" si="4"/>
        <v>0</v>
      </c>
    </row>
    <row r="69" spans="1:27" ht="24" customHeight="1">
      <c r="A69" s="76"/>
      <c r="B69" s="76"/>
      <c r="C69" s="76"/>
      <c r="D69" s="76"/>
      <c r="E69" s="76"/>
      <c r="F69" s="77"/>
      <c r="G69" s="7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73">
        <f t="shared" si="2"/>
        <v>0</v>
      </c>
      <c r="V69" s="75"/>
      <c r="W69" s="72">
        <f t="shared" si="5"/>
        <v>0</v>
      </c>
      <c r="X69" s="74"/>
      <c r="Y69" s="75"/>
      <c r="Z69" s="73">
        <f t="shared" si="3"/>
        <v>0</v>
      </c>
      <c r="AA69" s="67">
        <f t="shared" si="4"/>
        <v>0</v>
      </c>
    </row>
    <row r="70" spans="1:27" ht="24" customHeight="1">
      <c r="A70" s="76"/>
      <c r="B70" s="76"/>
      <c r="C70" s="76"/>
      <c r="D70" s="76"/>
      <c r="E70" s="76"/>
      <c r="F70" s="77"/>
      <c r="G70" s="7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3">
        <f t="shared" si="2"/>
        <v>0</v>
      </c>
      <c r="V70" s="75"/>
      <c r="W70" s="72">
        <f t="shared" si="5"/>
        <v>0</v>
      </c>
      <c r="X70" s="74"/>
      <c r="Y70" s="75"/>
      <c r="Z70" s="73">
        <f t="shared" si="3"/>
        <v>0</v>
      </c>
      <c r="AA70" s="67">
        <f t="shared" si="4"/>
        <v>0</v>
      </c>
    </row>
    <row r="71" spans="1:27" ht="24" customHeight="1">
      <c r="A71" s="76"/>
      <c r="B71" s="76"/>
      <c r="C71" s="76"/>
      <c r="D71" s="76"/>
      <c r="E71" s="76"/>
      <c r="F71" s="77"/>
      <c r="G71" s="7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73">
        <f t="shared" si="2"/>
        <v>0</v>
      </c>
      <c r="V71" s="75"/>
      <c r="W71" s="72">
        <f t="shared" si="5"/>
        <v>0</v>
      </c>
      <c r="X71" s="74"/>
      <c r="Y71" s="75"/>
      <c r="Z71" s="73">
        <f t="shared" si="3"/>
        <v>0</v>
      </c>
      <c r="AA71" s="67">
        <f t="shared" si="4"/>
        <v>0</v>
      </c>
    </row>
    <row r="72" spans="1:27" ht="24" customHeight="1">
      <c r="A72" s="76"/>
      <c r="B72" s="76"/>
      <c r="C72" s="76"/>
      <c r="D72" s="76"/>
      <c r="E72" s="76"/>
      <c r="F72" s="77"/>
      <c r="G72" s="7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73">
        <f t="shared" si="2"/>
        <v>0</v>
      </c>
      <c r="V72" s="75"/>
      <c r="W72" s="72">
        <f t="shared" si="5"/>
        <v>0</v>
      </c>
      <c r="X72" s="74"/>
      <c r="Y72" s="75"/>
      <c r="Z72" s="73">
        <f t="shared" si="3"/>
        <v>0</v>
      </c>
      <c r="AA72" s="67">
        <f t="shared" si="4"/>
        <v>0</v>
      </c>
    </row>
    <row r="73" spans="1:27" ht="24" customHeight="1">
      <c r="A73" s="76"/>
      <c r="B73" s="76"/>
      <c r="C73" s="76"/>
      <c r="D73" s="76"/>
      <c r="E73" s="76"/>
      <c r="F73" s="77"/>
      <c r="G73" s="7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73">
        <f t="shared" si="2"/>
        <v>0</v>
      </c>
      <c r="V73" s="75"/>
      <c r="W73" s="72">
        <f t="shared" si="5"/>
        <v>0</v>
      </c>
      <c r="X73" s="74"/>
      <c r="Y73" s="75"/>
      <c r="Z73" s="73">
        <f t="shared" si="3"/>
        <v>0</v>
      </c>
      <c r="AA73" s="67">
        <f t="shared" si="4"/>
        <v>0</v>
      </c>
    </row>
    <row r="74" spans="1:27" ht="24" customHeight="1">
      <c r="A74" s="76"/>
      <c r="B74" s="76"/>
      <c r="C74" s="76"/>
      <c r="D74" s="76"/>
      <c r="E74" s="76"/>
      <c r="F74" s="77"/>
      <c r="G74" s="7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73">
        <f t="shared" si="2"/>
        <v>0</v>
      </c>
      <c r="V74" s="75"/>
      <c r="W74" s="72">
        <f t="shared" si="5"/>
        <v>0</v>
      </c>
      <c r="X74" s="74"/>
      <c r="Y74" s="75"/>
      <c r="Z74" s="73">
        <f t="shared" si="3"/>
        <v>0</v>
      </c>
      <c r="AA74" s="67">
        <f t="shared" si="4"/>
        <v>0</v>
      </c>
    </row>
    <row r="75" spans="1:27" ht="24" customHeight="1">
      <c r="A75" s="76"/>
      <c r="B75" s="76"/>
      <c r="C75" s="76"/>
      <c r="D75" s="76"/>
      <c r="E75" s="76"/>
      <c r="F75" s="77"/>
      <c r="G75" s="7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73">
        <f t="shared" si="2"/>
        <v>0</v>
      </c>
      <c r="V75" s="75"/>
      <c r="W75" s="72">
        <f t="shared" si="5"/>
        <v>0</v>
      </c>
      <c r="X75" s="74"/>
      <c r="Y75" s="75"/>
      <c r="Z75" s="73">
        <f t="shared" si="3"/>
        <v>0</v>
      </c>
      <c r="AA75" s="67">
        <f t="shared" si="4"/>
        <v>0</v>
      </c>
    </row>
    <row r="76" spans="1:27" ht="24" customHeight="1">
      <c r="A76" s="76"/>
      <c r="B76" s="76"/>
      <c r="C76" s="76"/>
      <c r="D76" s="76"/>
      <c r="E76" s="76"/>
      <c r="F76" s="77"/>
      <c r="G76" s="7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73">
        <f t="shared" si="2"/>
        <v>0</v>
      </c>
      <c r="V76" s="75"/>
      <c r="W76" s="72">
        <f aca="true" t="shared" si="6" ref="W76:W107">+T76*V76</f>
        <v>0</v>
      </c>
      <c r="X76" s="74"/>
      <c r="Y76" s="75"/>
      <c r="Z76" s="73">
        <f t="shared" si="3"/>
        <v>0</v>
      </c>
      <c r="AA76" s="67">
        <f t="shared" si="4"/>
        <v>0</v>
      </c>
    </row>
    <row r="77" spans="1:27" ht="24" customHeight="1">
      <c r="A77" s="76"/>
      <c r="B77" s="76"/>
      <c r="C77" s="76"/>
      <c r="D77" s="76"/>
      <c r="E77" s="76"/>
      <c r="F77" s="77"/>
      <c r="G77" s="7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73">
        <f aca="true" t="shared" si="7" ref="T77:T140">SUM(H77:S77)</f>
        <v>0</v>
      </c>
      <c r="V77" s="75"/>
      <c r="W77" s="72">
        <f t="shared" si="6"/>
        <v>0</v>
      </c>
      <c r="X77" s="74"/>
      <c r="Y77" s="75"/>
      <c r="Z77" s="73">
        <f aca="true" t="shared" si="8" ref="Z77:Z140">+T77*Y77</f>
        <v>0</v>
      </c>
      <c r="AA77" s="67">
        <f aca="true" t="shared" si="9" ref="AA77:AA140">+T77+W77+X77-Z77</f>
        <v>0</v>
      </c>
    </row>
    <row r="78" spans="1:27" ht="24" customHeight="1">
      <c r="A78" s="76"/>
      <c r="B78" s="76"/>
      <c r="C78" s="76"/>
      <c r="D78" s="76"/>
      <c r="E78" s="76"/>
      <c r="F78" s="77"/>
      <c r="G78" s="7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73">
        <f t="shared" si="7"/>
        <v>0</v>
      </c>
      <c r="V78" s="75"/>
      <c r="W78" s="72">
        <f t="shared" si="6"/>
        <v>0</v>
      </c>
      <c r="X78" s="74"/>
      <c r="Y78" s="75"/>
      <c r="Z78" s="73">
        <f t="shared" si="8"/>
        <v>0</v>
      </c>
      <c r="AA78" s="67">
        <f t="shared" si="9"/>
        <v>0</v>
      </c>
    </row>
    <row r="79" spans="1:27" ht="24" customHeight="1">
      <c r="A79" s="76"/>
      <c r="B79" s="76"/>
      <c r="C79" s="76"/>
      <c r="D79" s="76"/>
      <c r="E79" s="76"/>
      <c r="F79" s="77"/>
      <c r="G79" s="7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73">
        <f t="shared" si="7"/>
        <v>0</v>
      </c>
      <c r="V79" s="75"/>
      <c r="W79" s="72">
        <f t="shared" si="6"/>
        <v>0</v>
      </c>
      <c r="X79" s="74"/>
      <c r="Y79" s="75"/>
      <c r="Z79" s="73">
        <f t="shared" si="8"/>
        <v>0</v>
      </c>
      <c r="AA79" s="67">
        <f t="shared" si="9"/>
        <v>0</v>
      </c>
    </row>
    <row r="80" spans="1:27" ht="24" customHeight="1">
      <c r="A80" s="76"/>
      <c r="B80" s="76"/>
      <c r="C80" s="76"/>
      <c r="D80" s="76"/>
      <c r="E80" s="76"/>
      <c r="F80" s="77"/>
      <c r="G80" s="7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73">
        <f t="shared" si="7"/>
        <v>0</v>
      </c>
      <c r="V80" s="75"/>
      <c r="W80" s="72">
        <f t="shared" si="6"/>
        <v>0</v>
      </c>
      <c r="X80" s="74"/>
      <c r="Y80" s="75"/>
      <c r="Z80" s="73">
        <f t="shared" si="8"/>
        <v>0</v>
      </c>
      <c r="AA80" s="67">
        <f t="shared" si="9"/>
        <v>0</v>
      </c>
    </row>
    <row r="81" spans="1:27" ht="24" customHeight="1">
      <c r="A81" s="76"/>
      <c r="B81" s="76"/>
      <c r="C81" s="76"/>
      <c r="D81" s="76"/>
      <c r="E81" s="76"/>
      <c r="F81" s="77"/>
      <c r="G81" s="7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73">
        <f t="shared" si="7"/>
        <v>0</v>
      </c>
      <c r="V81" s="75"/>
      <c r="W81" s="72">
        <f t="shared" si="6"/>
        <v>0</v>
      </c>
      <c r="X81" s="74"/>
      <c r="Y81" s="75"/>
      <c r="Z81" s="73">
        <f t="shared" si="8"/>
        <v>0</v>
      </c>
      <c r="AA81" s="67">
        <f t="shared" si="9"/>
        <v>0</v>
      </c>
    </row>
    <row r="82" spans="1:27" ht="24" customHeight="1">
      <c r="A82" s="76"/>
      <c r="B82" s="76"/>
      <c r="C82" s="76"/>
      <c r="D82" s="76"/>
      <c r="E82" s="76"/>
      <c r="F82" s="77"/>
      <c r="G82" s="7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73">
        <f t="shared" si="7"/>
        <v>0</v>
      </c>
      <c r="V82" s="75"/>
      <c r="W82" s="72">
        <f t="shared" si="6"/>
        <v>0</v>
      </c>
      <c r="X82" s="74"/>
      <c r="Y82" s="75"/>
      <c r="Z82" s="73">
        <f t="shared" si="8"/>
        <v>0</v>
      </c>
      <c r="AA82" s="67">
        <f t="shared" si="9"/>
        <v>0</v>
      </c>
    </row>
    <row r="83" spans="1:27" ht="24" customHeight="1">
      <c r="A83" s="76"/>
      <c r="B83" s="76"/>
      <c r="C83" s="76"/>
      <c r="D83" s="76"/>
      <c r="E83" s="76"/>
      <c r="F83" s="77"/>
      <c r="G83" s="7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73">
        <f t="shared" si="7"/>
        <v>0</v>
      </c>
      <c r="V83" s="75"/>
      <c r="W83" s="72">
        <f t="shared" si="6"/>
        <v>0</v>
      </c>
      <c r="X83" s="74"/>
      <c r="Y83" s="75"/>
      <c r="Z83" s="73">
        <f t="shared" si="8"/>
        <v>0</v>
      </c>
      <c r="AA83" s="67">
        <f t="shared" si="9"/>
        <v>0</v>
      </c>
    </row>
    <row r="84" spans="1:27" ht="24" customHeight="1">
      <c r="A84" s="76"/>
      <c r="B84" s="76"/>
      <c r="C84" s="76"/>
      <c r="D84" s="76"/>
      <c r="E84" s="76"/>
      <c r="F84" s="77"/>
      <c r="G84" s="7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73">
        <f t="shared" si="7"/>
        <v>0</v>
      </c>
      <c r="V84" s="75"/>
      <c r="W84" s="72">
        <f t="shared" si="6"/>
        <v>0</v>
      </c>
      <c r="X84" s="74"/>
      <c r="Y84" s="75"/>
      <c r="Z84" s="73">
        <f t="shared" si="8"/>
        <v>0</v>
      </c>
      <c r="AA84" s="67">
        <f t="shared" si="9"/>
        <v>0</v>
      </c>
    </row>
    <row r="85" spans="1:27" ht="24" customHeight="1">
      <c r="A85" s="76"/>
      <c r="B85" s="76"/>
      <c r="C85" s="76"/>
      <c r="D85" s="76"/>
      <c r="E85" s="76"/>
      <c r="F85" s="77"/>
      <c r="G85" s="7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73">
        <f t="shared" si="7"/>
        <v>0</v>
      </c>
      <c r="V85" s="75"/>
      <c r="W85" s="72">
        <f t="shared" si="6"/>
        <v>0</v>
      </c>
      <c r="X85" s="74"/>
      <c r="Y85" s="75"/>
      <c r="Z85" s="73">
        <f t="shared" si="8"/>
        <v>0</v>
      </c>
      <c r="AA85" s="67">
        <f t="shared" si="9"/>
        <v>0</v>
      </c>
    </row>
    <row r="86" spans="1:27" ht="24" customHeight="1">
      <c r="A86" s="76"/>
      <c r="B86" s="76"/>
      <c r="C86" s="76"/>
      <c r="D86" s="76"/>
      <c r="E86" s="76"/>
      <c r="F86" s="77"/>
      <c r="G86" s="7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73">
        <f t="shared" si="7"/>
        <v>0</v>
      </c>
      <c r="V86" s="75"/>
      <c r="W86" s="72">
        <f t="shared" si="6"/>
        <v>0</v>
      </c>
      <c r="X86" s="74"/>
      <c r="Y86" s="75"/>
      <c r="Z86" s="73">
        <f t="shared" si="8"/>
        <v>0</v>
      </c>
      <c r="AA86" s="67">
        <f t="shared" si="9"/>
        <v>0</v>
      </c>
    </row>
    <row r="87" spans="1:27" ht="24" customHeight="1">
      <c r="A87" s="76"/>
      <c r="B87" s="76"/>
      <c r="C87" s="76"/>
      <c r="D87" s="76"/>
      <c r="E87" s="76"/>
      <c r="F87" s="77"/>
      <c r="G87" s="7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73">
        <f t="shared" si="7"/>
        <v>0</v>
      </c>
      <c r="V87" s="75"/>
      <c r="W87" s="72">
        <f t="shared" si="6"/>
        <v>0</v>
      </c>
      <c r="X87" s="74"/>
      <c r="Y87" s="75"/>
      <c r="Z87" s="73">
        <f t="shared" si="8"/>
        <v>0</v>
      </c>
      <c r="AA87" s="67">
        <f t="shared" si="9"/>
        <v>0</v>
      </c>
    </row>
    <row r="88" spans="1:27" ht="24" customHeight="1">
      <c r="A88" s="76"/>
      <c r="B88" s="76"/>
      <c r="C88" s="76"/>
      <c r="D88" s="76"/>
      <c r="E88" s="76"/>
      <c r="F88" s="77"/>
      <c r="G88" s="7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3">
        <f t="shared" si="7"/>
        <v>0</v>
      </c>
      <c r="V88" s="75"/>
      <c r="W88" s="72">
        <f t="shared" si="6"/>
        <v>0</v>
      </c>
      <c r="X88" s="74"/>
      <c r="Y88" s="75"/>
      <c r="Z88" s="73">
        <f t="shared" si="8"/>
        <v>0</v>
      </c>
      <c r="AA88" s="67">
        <f t="shared" si="9"/>
        <v>0</v>
      </c>
    </row>
    <row r="89" spans="1:27" ht="24" customHeight="1">
      <c r="A89" s="76"/>
      <c r="B89" s="76"/>
      <c r="C89" s="76"/>
      <c r="D89" s="76"/>
      <c r="E89" s="76"/>
      <c r="F89" s="77"/>
      <c r="G89" s="7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3">
        <f t="shared" si="7"/>
        <v>0</v>
      </c>
      <c r="V89" s="75"/>
      <c r="W89" s="72">
        <f t="shared" si="6"/>
        <v>0</v>
      </c>
      <c r="X89" s="74"/>
      <c r="Y89" s="75"/>
      <c r="Z89" s="73">
        <f t="shared" si="8"/>
        <v>0</v>
      </c>
      <c r="AA89" s="67">
        <f t="shared" si="9"/>
        <v>0</v>
      </c>
    </row>
    <row r="90" spans="1:27" ht="24" customHeight="1">
      <c r="A90" s="76"/>
      <c r="B90" s="76"/>
      <c r="C90" s="76"/>
      <c r="D90" s="76"/>
      <c r="E90" s="76"/>
      <c r="F90" s="77"/>
      <c r="G90" s="7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3">
        <f t="shared" si="7"/>
        <v>0</v>
      </c>
      <c r="V90" s="75"/>
      <c r="W90" s="72">
        <f t="shared" si="6"/>
        <v>0</v>
      </c>
      <c r="X90" s="74"/>
      <c r="Y90" s="75"/>
      <c r="Z90" s="73">
        <f t="shared" si="8"/>
        <v>0</v>
      </c>
      <c r="AA90" s="67">
        <f t="shared" si="9"/>
        <v>0</v>
      </c>
    </row>
    <row r="91" spans="1:27" ht="24" customHeight="1">
      <c r="A91" s="76"/>
      <c r="B91" s="76"/>
      <c r="C91" s="76"/>
      <c r="D91" s="76"/>
      <c r="E91" s="76"/>
      <c r="F91" s="77"/>
      <c r="G91" s="7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3">
        <f t="shared" si="7"/>
        <v>0</v>
      </c>
      <c r="V91" s="75"/>
      <c r="W91" s="72">
        <f t="shared" si="6"/>
        <v>0</v>
      </c>
      <c r="X91" s="74"/>
      <c r="Y91" s="75"/>
      <c r="Z91" s="73">
        <f t="shared" si="8"/>
        <v>0</v>
      </c>
      <c r="AA91" s="67">
        <f t="shared" si="9"/>
        <v>0</v>
      </c>
    </row>
    <row r="92" spans="1:27" ht="24" customHeight="1">
      <c r="A92" s="76"/>
      <c r="B92" s="76"/>
      <c r="C92" s="76"/>
      <c r="D92" s="76"/>
      <c r="E92" s="76"/>
      <c r="F92" s="77"/>
      <c r="G92" s="7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3">
        <f t="shared" si="7"/>
        <v>0</v>
      </c>
      <c r="V92" s="75"/>
      <c r="W92" s="72">
        <f t="shared" si="6"/>
        <v>0</v>
      </c>
      <c r="X92" s="74"/>
      <c r="Y92" s="75"/>
      <c r="Z92" s="73">
        <f t="shared" si="8"/>
        <v>0</v>
      </c>
      <c r="AA92" s="67">
        <f t="shared" si="9"/>
        <v>0</v>
      </c>
    </row>
    <row r="93" spans="1:27" ht="24" customHeight="1">
      <c r="A93" s="76"/>
      <c r="B93" s="76"/>
      <c r="C93" s="76"/>
      <c r="D93" s="76"/>
      <c r="E93" s="76"/>
      <c r="F93" s="77"/>
      <c r="G93" s="7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3">
        <f t="shared" si="7"/>
        <v>0</v>
      </c>
      <c r="V93" s="75"/>
      <c r="W93" s="72">
        <f t="shared" si="6"/>
        <v>0</v>
      </c>
      <c r="X93" s="74"/>
      <c r="Y93" s="75"/>
      <c r="Z93" s="73">
        <f t="shared" si="8"/>
        <v>0</v>
      </c>
      <c r="AA93" s="67">
        <f t="shared" si="9"/>
        <v>0</v>
      </c>
    </row>
    <row r="94" spans="1:27" ht="24" customHeight="1">
      <c r="A94" s="76"/>
      <c r="B94" s="76"/>
      <c r="C94" s="76"/>
      <c r="D94" s="76"/>
      <c r="E94" s="76"/>
      <c r="F94" s="77"/>
      <c r="G94" s="7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3">
        <f t="shared" si="7"/>
        <v>0</v>
      </c>
      <c r="V94" s="75"/>
      <c r="W94" s="72">
        <f t="shared" si="6"/>
        <v>0</v>
      </c>
      <c r="X94" s="74"/>
      <c r="Y94" s="75"/>
      <c r="Z94" s="73">
        <f t="shared" si="8"/>
        <v>0</v>
      </c>
      <c r="AA94" s="67">
        <f t="shared" si="9"/>
        <v>0</v>
      </c>
    </row>
    <row r="95" spans="1:27" ht="24" customHeight="1">
      <c r="A95" s="76"/>
      <c r="B95" s="76"/>
      <c r="C95" s="76"/>
      <c r="D95" s="76"/>
      <c r="E95" s="76"/>
      <c r="F95" s="77"/>
      <c r="G95" s="7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3">
        <f t="shared" si="7"/>
        <v>0</v>
      </c>
      <c r="V95" s="75"/>
      <c r="W95" s="72">
        <f t="shared" si="6"/>
        <v>0</v>
      </c>
      <c r="X95" s="74"/>
      <c r="Y95" s="75"/>
      <c r="Z95" s="73">
        <f t="shared" si="8"/>
        <v>0</v>
      </c>
      <c r="AA95" s="67">
        <f t="shared" si="9"/>
        <v>0</v>
      </c>
    </row>
    <row r="96" spans="1:27" ht="24" customHeight="1">
      <c r="A96" s="76"/>
      <c r="B96" s="76"/>
      <c r="C96" s="76"/>
      <c r="D96" s="76"/>
      <c r="E96" s="76"/>
      <c r="F96" s="77"/>
      <c r="G96" s="7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3">
        <f t="shared" si="7"/>
        <v>0</v>
      </c>
      <c r="V96" s="75"/>
      <c r="W96" s="72">
        <f t="shared" si="6"/>
        <v>0</v>
      </c>
      <c r="X96" s="74"/>
      <c r="Y96" s="75"/>
      <c r="Z96" s="73">
        <f t="shared" si="8"/>
        <v>0</v>
      </c>
      <c r="AA96" s="67">
        <f t="shared" si="9"/>
        <v>0</v>
      </c>
    </row>
    <row r="97" spans="1:27" ht="24" customHeight="1">
      <c r="A97" s="76"/>
      <c r="B97" s="76"/>
      <c r="C97" s="76"/>
      <c r="D97" s="76"/>
      <c r="E97" s="76"/>
      <c r="F97" s="77"/>
      <c r="G97" s="7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3">
        <f t="shared" si="7"/>
        <v>0</v>
      </c>
      <c r="V97" s="75"/>
      <c r="W97" s="72">
        <f t="shared" si="6"/>
        <v>0</v>
      </c>
      <c r="X97" s="74"/>
      <c r="Y97" s="75"/>
      <c r="Z97" s="73">
        <f t="shared" si="8"/>
        <v>0</v>
      </c>
      <c r="AA97" s="67">
        <f t="shared" si="9"/>
        <v>0</v>
      </c>
    </row>
    <row r="98" spans="1:27" ht="24" customHeight="1">
      <c r="A98" s="76"/>
      <c r="B98" s="76"/>
      <c r="C98" s="76"/>
      <c r="D98" s="76"/>
      <c r="E98" s="76"/>
      <c r="F98" s="77"/>
      <c r="G98" s="7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3">
        <f t="shared" si="7"/>
        <v>0</v>
      </c>
      <c r="V98" s="75"/>
      <c r="W98" s="72">
        <f t="shared" si="6"/>
        <v>0</v>
      </c>
      <c r="X98" s="74"/>
      <c r="Y98" s="75"/>
      <c r="Z98" s="73">
        <f t="shared" si="8"/>
        <v>0</v>
      </c>
      <c r="AA98" s="67">
        <f t="shared" si="9"/>
        <v>0</v>
      </c>
    </row>
    <row r="99" spans="1:27" ht="24" customHeight="1">
      <c r="A99" s="76"/>
      <c r="B99" s="76"/>
      <c r="C99" s="76"/>
      <c r="D99" s="76"/>
      <c r="E99" s="76"/>
      <c r="F99" s="77"/>
      <c r="G99" s="7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3">
        <f t="shared" si="7"/>
        <v>0</v>
      </c>
      <c r="V99" s="75"/>
      <c r="W99" s="72">
        <f t="shared" si="6"/>
        <v>0</v>
      </c>
      <c r="X99" s="74"/>
      <c r="Y99" s="75"/>
      <c r="Z99" s="73">
        <f t="shared" si="8"/>
        <v>0</v>
      </c>
      <c r="AA99" s="67">
        <f t="shared" si="9"/>
        <v>0</v>
      </c>
    </row>
    <row r="100" spans="1:27" ht="24" customHeight="1">
      <c r="A100" s="76"/>
      <c r="B100" s="76"/>
      <c r="C100" s="76"/>
      <c r="D100" s="76"/>
      <c r="E100" s="76"/>
      <c r="F100" s="77"/>
      <c r="G100" s="7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3">
        <f t="shared" si="7"/>
        <v>0</v>
      </c>
      <c r="V100" s="75"/>
      <c r="W100" s="72">
        <f t="shared" si="6"/>
        <v>0</v>
      </c>
      <c r="X100" s="74"/>
      <c r="Y100" s="75"/>
      <c r="Z100" s="73">
        <f t="shared" si="8"/>
        <v>0</v>
      </c>
      <c r="AA100" s="67">
        <f t="shared" si="9"/>
        <v>0</v>
      </c>
    </row>
    <row r="101" spans="1:27" ht="24" customHeight="1">
      <c r="A101" s="76"/>
      <c r="B101" s="76"/>
      <c r="C101" s="76"/>
      <c r="D101" s="76"/>
      <c r="E101" s="76"/>
      <c r="F101" s="77"/>
      <c r="G101" s="7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3">
        <f t="shared" si="7"/>
        <v>0</v>
      </c>
      <c r="V101" s="75"/>
      <c r="W101" s="72">
        <f t="shared" si="6"/>
        <v>0</v>
      </c>
      <c r="X101" s="74"/>
      <c r="Y101" s="75"/>
      <c r="Z101" s="73">
        <f t="shared" si="8"/>
        <v>0</v>
      </c>
      <c r="AA101" s="67">
        <f t="shared" si="9"/>
        <v>0</v>
      </c>
    </row>
    <row r="102" spans="1:27" ht="24" customHeight="1">
      <c r="A102" s="76"/>
      <c r="B102" s="76"/>
      <c r="C102" s="76"/>
      <c r="D102" s="76"/>
      <c r="E102" s="76"/>
      <c r="F102" s="77"/>
      <c r="G102" s="7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3">
        <f t="shared" si="7"/>
        <v>0</v>
      </c>
      <c r="V102" s="75"/>
      <c r="W102" s="72">
        <f t="shared" si="6"/>
        <v>0</v>
      </c>
      <c r="X102" s="74"/>
      <c r="Y102" s="75"/>
      <c r="Z102" s="73">
        <f t="shared" si="8"/>
        <v>0</v>
      </c>
      <c r="AA102" s="67">
        <f t="shared" si="9"/>
        <v>0</v>
      </c>
    </row>
    <row r="103" spans="1:27" ht="24" customHeight="1">
      <c r="A103" s="76"/>
      <c r="B103" s="76"/>
      <c r="C103" s="76"/>
      <c r="D103" s="76"/>
      <c r="E103" s="76"/>
      <c r="F103" s="77"/>
      <c r="G103" s="7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3">
        <f t="shared" si="7"/>
        <v>0</v>
      </c>
      <c r="V103" s="75"/>
      <c r="W103" s="72">
        <f t="shared" si="6"/>
        <v>0</v>
      </c>
      <c r="X103" s="74"/>
      <c r="Y103" s="75"/>
      <c r="Z103" s="73">
        <f t="shared" si="8"/>
        <v>0</v>
      </c>
      <c r="AA103" s="67">
        <f t="shared" si="9"/>
        <v>0</v>
      </c>
    </row>
    <row r="104" spans="1:27" ht="24" customHeight="1">
      <c r="A104" s="76"/>
      <c r="B104" s="76"/>
      <c r="C104" s="76"/>
      <c r="D104" s="76"/>
      <c r="E104" s="76"/>
      <c r="F104" s="77"/>
      <c r="G104" s="7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3">
        <f t="shared" si="7"/>
        <v>0</v>
      </c>
      <c r="V104" s="75"/>
      <c r="W104" s="72">
        <f t="shared" si="6"/>
        <v>0</v>
      </c>
      <c r="X104" s="74"/>
      <c r="Y104" s="75"/>
      <c r="Z104" s="73">
        <f t="shared" si="8"/>
        <v>0</v>
      </c>
      <c r="AA104" s="67">
        <f t="shared" si="9"/>
        <v>0</v>
      </c>
    </row>
    <row r="105" spans="1:27" ht="24" customHeight="1">
      <c r="A105" s="76"/>
      <c r="B105" s="76"/>
      <c r="C105" s="76"/>
      <c r="D105" s="76"/>
      <c r="E105" s="76"/>
      <c r="F105" s="77"/>
      <c r="G105" s="7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3">
        <f t="shared" si="7"/>
        <v>0</v>
      </c>
      <c r="V105" s="75"/>
      <c r="W105" s="72">
        <f t="shared" si="6"/>
        <v>0</v>
      </c>
      <c r="X105" s="74"/>
      <c r="Y105" s="75"/>
      <c r="Z105" s="73">
        <f t="shared" si="8"/>
        <v>0</v>
      </c>
      <c r="AA105" s="67">
        <f t="shared" si="9"/>
        <v>0</v>
      </c>
    </row>
    <row r="106" spans="1:27" ht="24" customHeight="1">
      <c r="A106" s="76"/>
      <c r="B106" s="76"/>
      <c r="C106" s="76"/>
      <c r="D106" s="76"/>
      <c r="E106" s="76"/>
      <c r="F106" s="77"/>
      <c r="G106" s="7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3">
        <f t="shared" si="7"/>
        <v>0</v>
      </c>
      <c r="V106" s="75"/>
      <c r="W106" s="72">
        <f t="shared" si="6"/>
        <v>0</v>
      </c>
      <c r="X106" s="74"/>
      <c r="Y106" s="75"/>
      <c r="Z106" s="73">
        <f t="shared" si="8"/>
        <v>0</v>
      </c>
      <c r="AA106" s="67">
        <f t="shared" si="9"/>
        <v>0</v>
      </c>
    </row>
    <row r="107" spans="1:27" ht="24" customHeight="1">
      <c r="A107" s="76"/>
      <c r="B107" s="76"/>
      <c r="C107" s="76"/>
      <c r="D107" s="76"/>
      <c r="E107" s="76"/>
      <c r="F107" s="77"/>
      <c r="G107" s="7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3">
        <f t="shared" si="7"/>
        <v>0</v>
      </c>
      <c r="V107" s="75"/>
      <c r="W107" s="72">
        <f t="shared" si="6"/>
        <v>0</v>
      </c>
      <c r="X107" s="74"/>
      <c r="Y107" s="75"/>
      <c r="Z107" s="73">
        <f t="shared" si="8"/>
        <v>0</v>
      </c>
      <c r="AA107" s="67">
        <f t="shared" si="9"/>
        <v>0</v>
      </c>
    </row>
    <row r="108" spans="1:27" ht="24" customHeight="1">
      <c r="A108" s="76"/>
      <c r="B108" s="76"/>
      <c r="C108" s="76"/>
      <c r="D108" s="76"/>
      <c r="E108" s="76"/>
      <c r="F108" s="77"/>
      <c r="G108" s="7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3">
        <f t="shared" si="7"/>
        <v>0</v>
      </c>
      <c r="V108" s="75"/>
      <c r="W108" s="72">
        <f aca="true" t="shared" si="10" ref="W108:W139">+T108*V108</f>
        <v>0</v>
      </c>
      <c r="X108" s="74"/>
      <c r="Y108" s="75"/>
      <c r="Z108" s="73">
        <f t="shared" si="8"/>
        <v>0</v>
      </c>
      <c r="AA108" s="67">
        <f t="shared" si="9"/>
        <v>0</v>
      </c>
    </row>
    <row r="109" spans="1:27" ht="24" customHeight="1">
      <c r="A109" s="76"/>
      <c r="B109" s="76"/>
      <c r="C109" s="76"/>
      <c r="D109" s="76"/>
      <c r="E109" s="76"/>
      <c r="F109" s="77"/>
      <c r="G109" s="7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3">
        <f t="shared" si="7"/>
        <v>0</v>
      </c>
      <c r="V109" s="75"/>
      <c r="W109" s="72">
        <f t="shared" si="10"/>
        <v>0</v>
      </c>
      <c r="X109" s="74"/>
      <c r="Y109" s="75"/>
      <c r="Z109" s="73">
        <f t="shared" si="8"/>
        <v>0</v>
      </c>
      <c r="AA109" s="67">
        <f t="shared" si="9"/>
        <v>0</v>
      </c>
    </row>
    <row r="110" spans="1:27" ht="24" customHeight="1">
      <c r="A110" s="76"/>
      <c r="B110" s="76"/>
      <c r="C110" s="76"/>
      <c r="D110" s="76"/>
      <c r="E110" s="76"/>
      <c r="F110" s="77"/>
      <c r="G110" s="7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3">
        <f t="shared" si="7"/>
        <v>0</v>
      </c>
      <c r="V110" s="75"/>
      <c r="W110" s="72">
        <f t="shared" si="10"/>
        <v>0</v>
      </c>
      <c r="X110" s="74"/>
      <c r="Y110" s="75"/>
      <c r="Z110" s="73">
        <f t="shared" si="8"/>
        <v>0</v>
      </c>
      <c r="AA110" s="67">
        <f t="shared" si="9"/>
        <v>0</v>
      </c>
    </row>
    <row r="111" spans="1:27" ht="24" customHeight="1">
      <c r="A111" s="76"/>
      <c r="B111" s="76"/>
      <c r="C111" s="76"/>
      <c r="D111" s="76"/>
      <c r="E111" s="76"/>
      <c r="F111" s="77"/>
      <c r="G111" s="7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3">
        <f t="shared" si="7"/>
        <v>0</v>
      </c>
      <c r="V111" s="75"/>
      <c r="W111" s="72">
        <f t="shared" si="10"/>
        <v>0</v>
      </c>
      <c r="X111" s="74"/>
      <c r="Y111" s="75"/>
      <c r="Z111" s="73">
        <f t="shared" si="8"/>
        <v>0</v>
      </c>
      <c r="AA111" s="67">
        <f t="shared" si="9"/>
        <v>0</v>
      </c>
    </row>
    <row r="112" spans="1:27" ht="24" customHeight="1">
      <c r="A112" s="76"/>
      <c r="B112" s="76"/>
      <c r="C112" s="76"/>
      <c r="D112" s="76"/>
      <c r="E112" s="76"/>
      <c r="F112" s="77"/>
      <c r="G112" s="7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3">
        <f t="shared" si="7"/>
        <v>0</v>
      </c>
      <c r="V112" s="75"/>
      <c r="W112" s="72">
        <f t="shared" si="10"/>
        <v>0</v>
      </c>
      <c r="X112" s="74"/>
      <c r="Y112" s="75"/>
      <c r="Z112" s="73">
        <f t="shared" si="8"/>
        <v>0</v>
      </c>
      <c r="AA112" s="67">
        <f t="shared" si="9"/>
        <v>0</v>
      </c>
    </row>
    <row r="113" spans="1:27" ht="24" customHeight="1">
      <c r="A113" s="76"/>
      <c r="B113" s="76"/>
      <c r="C113" s="76"/>
      <c r="D113" s="76"/>
      <c r="E113" s="76"/>
      <c r="F113" s="77"/>
      <c r="G113" s="7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3">
        <f t="shared" si="7"/>
        <v>0</v>
      </c>
      <c r="V113" s="75"/>
      <c r="W113" s="72">
        <f t="shared" si="10"/>
        <v>0</v>
      </c>
      <c r="X113" s="74"/>
      <c r="Y113" s="75"/>
      <c r="Z113" s="73">
        <f t="shared" si="8"/>
        <v>0</v>
      </c>
      <c r="AA113" s="67">
        <f t="shared" si="9"/>
        <v>0</v>
      </c>
    </row>
    <row r="114" spans="1:27" ht="24" customHeight="1">
      <c r="A114" s="76"/>
      <c r="B114" s="76"/>
      <c r="C114" s="76"/>
      <c r="D114" s="76"/>
      <c r="E114" s="76"/>
      <c r="F114" s="77"/>
      <c r="G114" s="7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3">
        <f t="shared" si="7"/>
        <v>0</v>
      </c>
      <c r="V114" s="75"/>
      <c r="W114" s="72">
        <f t="shared" si="10"/>
        <v>0</v>
      </c>
      <c r="X114" s="74"/>
      <c r="Y114" s="75"/>
      <c r="Z114" s="73">
        <f t="shared" si="8"/>
        <v>0</v>
      </c>
      <c r="AA114" s="67">
        <f t="shared" si="9"/>
        <v>0</v>
      </c>
    </row>
    <row r="115" spans="1:27" ht="24" customHeight="1">
      <c r="A115" s="76"/>
      <c r="B115" s="76"/>
      <c r="C115" s="76"/>
      <c r="D115" s="76"/>
      <c r="E115" s="76"/>
      <c r="F115" s="77"/>
      <c r="G115" s="7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3">
        <f t="shared" si="7"/>
        <v>0</v>
      </c>
      <c r="V115" s="75"/>
      <c r="W115" s="72">
        <f t="shared" si="10"/>
        <v>0</v>
      </c>
      <c r="X115" s="74"/>
      <c r="Y115" s="75"/>
      <c r="Z115" s="73">
        <f t="shared" si="8"/>
        <v>0</v>
      </c>
      <c r="AA115" s="67">
        <f t="shared" si="9"/>
        <v>0</v>
      </c>
    </row>
    <row r="116" spans="1:27" ht="24" customHeight="1">
      <c r="A116" s="76"/>
      <c r="B116" s="76"/>
      <c r="C116" s="76"/>
      <c r="D116" s="76"/>
      <c r="E116" s="76"/>
      <c r="F116" s="77"/>
      <c r="G116" s="7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3">
        <f t="shared" si="7"/>
        <v>0</v>
      </c>
      <c r="V116" s="75"/>
      <c r="W116" s="72">
        <f t="shared" si="10"/>
        <v>0</v>
      </c>
      <c r="X116" s="74"/>
      <c r="Y116" s="75"/>
      <c r="Z116" s="73">
        <f t="shared" si="8"/>
        <v>0</v>
      </c>
      <c r="AA116" s="67">
        <f t="shared" si="9"/>
        <v>0</v>
      </c>
    </row>
    <row r="117" spans="1:27" ht="24" customHeight="1">
      <c r="A117" s="76"/>
      <c r="B117" s="76"/>
      <c r="C117" s="76"/>
      <c r="D117" s="76"/>
      <c r="E117" s="76"/>
      <c r="F117" s="77"/>
      <c r="G117" s="7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3">
        <f t="shared" si="7"/>
        <v>0</v>
      </c>
      <c r="V117" s="75"/>
      <c r="W117" s="72">
        <f t="shared" si="10"/>
        <v>0</v>
      </c>
      <c r="X117" s="74"/>
      <c r="Y117" s="75"/>
      <c r="Z117" s="73">
        <f t="shared" si="8"/>
        <v>0</v>
      </c>
      <c r="AA117" s="67">
        <f t="shared" si="9"/>
        <v>0</v>
      </c>
    </row>
    <row r="118" spans="1:27" ht="24" customHeight="1">
      <c r="A118" s="76"/>
      <c r="B118" s="76"/>
      <c r="C118" s="76"/>
      <c r="D118" s="76"/>
      <c r="E118" s="76"/>
      <c r="F118" s="77"/>
      <c r="G118" s="7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3">
        <f t="shared" si="7"/>
        <v>0</v>
      </c>
      <c r="V118" s="75"/>
      <c r="W118" s="72">
        <f t="shared" si="10"/>
        <v>0</v>
      </c>
      <c r="X118" s="74"/>
      <c r="Y118" s="75"/>
      <c r="Z118" s="73">
        <f t="shared" si="8"/>
        <v>0</v>
      </c>
      <c r="AA118" s="67">
        <f t="shared" si="9"/>
        <v>0</v>
      </c>
    </row>
    <row r="119" spans="1:27" ht="24" customHeight="1">
      <c r="A119" s="76"/>
      <c r="B119" s="76"/>
      <c r="C119" s="76"/>
      <c r="D119" s="76"/>
      <c r="E119" s="76"/>
      <c r="F119" s="77"/>
      <c r="G119" s="7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3">
        <f t="shared" si="7"/>
        <v>0</v>
      </c>
      <c r="V119" s="75"/>
      <c r="W119" s="72">
        <f t="shared" si="10"/>
        <v>0</v>
      </c>
      <c r="X119" s="74"/>
      <c r="Y119" s="75"/>
      <c r="Z119" s="73">
        <f t="shared" si="8"/>
        <v>0</v>
      </c>
      <c r="AA119" s="67">
        <f t="shared" si="9"/>
        <v>0</v>
      </c>
    </row>
    <row r="120" spans="1:27" ht="24" customHeight="1">
      <c r="A120" s="76"/>
      <c r="B120" s="76"/>
      <c r="C120" s="76"/>
      <c r="D120" s="76"/>
      <c r="E120" s="76"/>
      <c r="F120" s="77"/>
      <c r="G120" s="7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3">
        <f t="shared" si="7"/>
        <v>0</v>
      </c>
      <c r="V120" s="75"/>
      <c r="W120" s="72">
        <f t="shared" si="10"/>
        <v>0</v>
      </c>
      <c r="X120" s="74"/>
      <c r="Y120" s="75"/>
      <c r="Z120" s="73">
        <f t="shared" si="8"/>
        <v>0</v>
      </c>
      <c r="AA120" s="67">
        <f t="shared" si="9"/>
        <v>0</v>
      </c>
    </row>
    <row r="121" spans="1:27" ht="24" customHeight="1">
      <c r="A121" s="76"/>
      <c r="B121" s="76"/>
      <c r="C121" s="76"/>
      <c r="D121" s="76"/>
      <c r="E121" s="76"/>
      <c r="F121" s="77"/>
      <c r="G121" s="7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3">
        <f t="shared" si="7"/>
        <v>0</v>
      </c>
      <c r="V121" s="75"/>
      <c r="W121" s="72">
        <f t="shared" si="10"/>
        <v>0</v>
      </c>
      <c r="X121" s="74"/>
      <c r="Y121" s="75"/>
      <c r="Z121" s="73">
        <f t="shared" si="8"/>
        <v>0</v>
      </c>
      <c r="AA121" s="67">
        <f t="shared" si="9"/>
        <v>0</v>
      </c>
    </row>
    <row r="122" spans="1:27" ht="24" customHeight="1">
      <c r="A122" s="76"/>
      <c r="B122" s="76"/>
      <c r="C122" s="76"/>
      <c r="D122" s="76"/>
      <c r="E122" s="76"/>
      <c r="F122" s="77"/>
      <c r="G122" s="7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3">
        <f t="shared" si="7"/>
        <v>0</v>
      </c>
      <c r="V122" s="75"/>
      <c r="W122" s="72">
        <f t="shared" si="10"/>
        <v>0</v>
      </c>
      <c r="X122" s="74"/>
      <c r="Y122" s="75"/>
      <c r="Z122" s="73">
        <f t="shared" si="8"/>
        <v>0</v>
      </c>
      <c r="AA122" s="67">
        <f t="shared" si="9"/>
        <v>0</v>
      </c>
    </row>
    <row r="123" spans="1:27" ht="24" customHeight="1">
      <c r="A123" s="76"/>
      <c r="B123" s="76"/>
      <c r="C123" s="76"/>
      <c r="D123" s="76"/>
      <c r="E123" s="76"/>
      <c r="F123" s="77"/>
      <c r="G123" s="7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3">
        <f t="shared" si="7"/>
        <v>0</v>
      </c>
      <c r="V123" s="75"/>
      <c r="W123" s="72">
        <f t="shared" si="10"/>
        <v>0</v>
      </c>
      <c r="X123" s="74"/>
      <c r="Y123" s="75"/>
      <c r="Z123" s="73">
        <f t="shared" si="8"/>
        <v>0</v>
      </c>
      <c r="AA123" s="67">
        <f t="shared" si="9"/>
        <v>0</v>
      </c>
    </row>
    <row r="124" spans="1:27" ht="24" customHeight="1">
      <c r="A124" s="76"/>
      <c r="B124" s="76"/>
      <c r="C124" s="76"/>
      <c r="D124" s="76"/>
      <c r="E124" s="76"/>
      <c r="F124" s="77"/>
      <c r="G124" s="7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3">
        <f t="shared" si="7"/>
        <v>0</v>
      </c>
      <c r="V124" s="75"/>
      <c r="W124" s="72">
        <f t="shared" si="10"/>
        <v>0</v>
      </c>
      <c r="X124" s="74"/>
      <c r="Y124" s="75"/>
      <c r="Z124" s="73">
        <f t="shared" si="8"/>
        <v>0</v>
      </c>
      <c r="AA124" s="67">
        <f t="shared" si="9"/>
        <v>0</v>
      </c>
    </row>
    <row r="125" spans="1:27" ht="24" customHeight="1">
      <c r="A125" s="76"/>
      <c r="B125" s="76"/>
      <c r="C125" s="76"/>
      <c r="D125" s="76"/>
      <c r="E125" s="76"/>
      <c r="F125" s="77"/>
      <c r="G125" s="7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3">
        <f t="shared" si="7"/>
        <v>0</v>
      </c>
      <c r="V125" s="75"/>
      <c r="W125" s="72">
        <f t="shared" si="10"/>
        <v>0</v>
      </c>
      <c r="X125" s="74"/>
      <c r="Y125" s="75"/>
      <c r="Z125" s="73">
        <f t="shared" si="8"/>
        <v>0</v>
      </c>
      <c r="AA125" s="67">
        <f t="shared" si="9"/>
        <v>0</v>
      </c>
    </row>
    <row r="126" spans="1:27" ht="24" customHeight="1">
      <c r="A126" s="76"/>
      <c r="B126" s="76"/>
      <c r="C126" s="76"/>
      <c r="D126" s="76"/>
      <c r="E126" s="76"/>
      <c r="F126" s="77"/>
      <c r="G126" s="7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3">
        <f t="shared" si="7"/>
        <v>0</v>
      </c>
      <c r="V126" s="75"/>
      <c r="W126" s="72">
        <f t="shared" si="10"/>
        <v>0</v>
      </c>
      <c r="X126" s="74"/>
      <c r="Y126" s="75"/>
      <c r="Z126" s="73">
        <f t="shared" si="8"/>
        <v>0</v>
      </c>
      <c r="AA126" s="67">
        <f t="shared" si="9"/>
        <v>0</v>
      </c>
    </row>
    <row r="127" spans="1:27" ht="24" customHeight="1">
      <c r="A127" s="76"/>
      <c r="B127" s="76"/>
      <c r="C127" s="76"/>
      <c r="D127" s="76"/>
      <c r="E127" s="76"/>
      <c r="F127" s="77"/>
      <c r="G127" s="78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3">
        <f t="shared" si="7"/>
        <v>0</v>
      </c>
      <c r="V127" s="75"/>
      <c r="W127" s="72">
        <f t="shared" si="10"/>
        <v>0</v>
      </c>
      <c r="X127" s="74"/>
      <c r="Y127" s="75"/>
      <c r="Z127" s="73">
        <f t="shared" si="8"/>
        <v>0</v>
      </c>
      <c r="AA127" s="67">
        <f t="shared" si="9"/>
        <v>0</v>
      </c>
    </row>
    <row r="128" spans="1:27" ht="24" customHeight="1">
      <c r="A128" s="76"/>
      <c r="B128" s="76"/>
      <c r="C128" s="76"/>
      <c r="D128" s="76"/>
      <c r="E128" s="76"/>
      <c r="F128" s="77"/>
      <c r="G128" s="7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3">
        <f t="shared" si="7"/>
        <v>0</v>
      </c>
      <c r="V128" s="75"/>
      <c r="W128" s="72">
        <f t="shared" si="10"/>
        <v>0</v>
      </c>
      <c r="X128" s="74"/>
      <c r="Y128" s="75"/>
      <c r="Z128" s="73">
        <f t="shared" si="8"/>
        <v>0</v>
      </c>
      <c r="AA128" s="67">
        <f t="shared" si="9"/>
        <v>0</v>
      </c>
    </row>
    <row r="129" spans="1:27" ht="24" customHeight="1">
      <c r="A129" s="76"/>
      <c r="B129" s="76"/>
      <c r="C129" s="76"/>
      <c r="D129" s="76"/>
      <c r="E129" s="76"/>
      <c r="F129" s="77"/>
      <c r="G129" s="78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3">
        <f t="shared" si="7"/>
        <v>0</v>
      </c>
      <c r="V129" s="75"/>
      <c r="W129" s="72">
        <f t="shared" si="10"/>
        <v>0</v>
      </c>
      <c r="X129" s="74"/>
      <c r="Y129" s="75"/>
      <c r="Z129" s="73">
        <f t="shared" si="8"/>
        <v>0</v>
      </c>
      <c r="AA129" s="67">
        <f t="shared" si="9"/>
        <v>0</v>
      </c>
    </row>
    <row r="130" spans="1:27" ht="24" customHeight="1">
      <c r="A130" s="76"/>
      <c r="B130" s="76"/>
      <c r="C130" s="76"/>
      <c r="D130" s="76"/>
      <c r="E130" s="76"/>
      <c r="F130" s="77"/>
      <c r="G130" s="78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3">
        <f t="shared" si="7"/>
        <v>0</v>
      </c>
      <c r="V130" s="75"/>
      <c r="W130" s="72">
        <f t="shared" si="10"/>
        <v>0</v>
      </c>
      <c r="X130" s="74"/>
      <c r="Y130" s="75"/>
      <c r="Z130" s="73">
        <f t="shared" si="8"/>
        <v>0</v>
      </c>
      <c r="AA130" s="67">
        <f t="shared" si="9"/>
        <v>0</v>
      </c>
    </row>
    <row r="131" spans="1:27" ht="24" customHeight="1">
      <c r="A131" s="76"/>
      <c r="B131" s="76"/>
      <c r="C131" s="76"/>
      <c r="D131" s="76"/>
      <c r="E131" s="76"/>
      <c r="F131" s="77"/>
      <c r="G131" s="78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3">
        <f t="shared" si="7"/>
        <v>0</v>
      </c>
      <c r="V131" s="75"/>
      <c r="W131" s="72">
        <f t="shared" si="10"/>
        <v>0</v>
      </c>
      <c r="X131" s="74"/>
      <c r="Y131" s="75"/>
      <c r="Z131" s="73">
        <f t="shared" si="8"/>
        <v>0</v>
      </c>
      <c r="AA131" s="67">
        <f t="shared" si="9"/>
        <v>0</v>
      </c>
    </row>
    <row r="132" spans="1:27" ht="24" customHeight="1">
      <c r="A132" s="76"/>
      <c r="B132" s="76"/>
      <c r="C132" s="76"/>
      <c r="D132" s="76"/>
      <c r="E132" s="76"/>
      <c r="F132" s="77"/>
      <c r="G132" s="7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3">
        <f t="shared" si="7"/>
        <v>0</v>
      </c>
      <c r="V132" s="75"/>
      <c r="W132" s="72">
        <f t="shared" si="10"/>
        <v>0</v>
      </c>
      <c r="X132" s="74"/>
      <c r="Y132" s="75"/>
      <c r="Z132" s="73">
        <f t="shared" si="8"/>
        <v>0</v>
      </c>
      <c r="AA132" s="67">
        <f t="shared" si="9"/>
        <v>0</v>
      </c>
    </row>
    <row r="133" spans="1:27" ht="24" customHeight="1">
      <c r="A133" s="76"/>
      <c r="B133" s="76"/>
      <c r="C133" s="76"/>
      <c r="D133" s="76"/>
      <c r="E133" s="76"/>
      <c r="F133" s="77"/>
      <c r="G133" s="7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3">
        <f t="shared" si="7"/>
        <v>0</v>
      </c>
      <c r="V133" s="75"/>
      <c r="W133" s="72">
        <f t="shared" si="10"/>
        <v>0</v>
      </c>
      <c r="X133" s="74"/>
      <c r="Y133" s="75"/>
      <c r="Z133" s="73">
        <f t="shared" si="8"/>
        <v>0</v>
      </c>
      <c r="AA133" s="67">
        <f t="shared" si="9"/>
        <v>0</v>
      </c>
    </row>
    <row r="134" spans="1:27" ht="24" customHeight="1">
      <c r="A134" s="76"/>
      <c r="B134" s="76"/>
      <c r="C134" s="76"/>
      <c r="D134" s="76"/>
      <c r="E134" s="76"/>
      <c r="F134" s="77"/>
      <c r="G134" s="7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3">
        <f t="shared" si="7"/>
        <v>0</v>
      </c>
      <c r="V134" s="75"/>
      <c r="W134" s="72">
        <f t="shared" si="10"/>
        <v>0</v>
      </c>
      <c r="X134" s="74"/>
      <c r="Y134" s="75"/>
      <c r="Z134" s="73">
        <f t="shared" si="8"/>
        <v>0</v>
      </c>
      <c r="AA134" s="67">
        <f t="shared" si="9"/>
        <v>0</v>
      </c>
    </row>
    <row r="135" spans="1:27" ht="24" customHeight="1">
      <c r="A135" s="76"/>
      <c r="B135" s="76"/>
      <c r="C135" s="76"/>
      <c r="D135" s="76"/>
      <c r="E135" s="76"/>
      <c r="F135" s="77"/>
      <c r="G135" s="78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3">
        <f t="shared" si="7"/>
        <v>0</v>
      </c>
      <c r="V135" s="75"/>
      <c r="W135" s="72">
        <f t="shared" si="10"/>
        <v>0</v>
      </c>
      <c r="X135" s="74"/>
      <c r="Y135" s="75"/>
      <c r="Z135" s="73">
        <f t="shared" si="8"/>
        <v>0</v>
      </c>
      <c r="AA135" s="67">
        <f t="shared" si="9"/>
        <v>0</v>
      </c>
    </row>
    <row r="136" spans="1:27" ht="24" customHeight="1">
      <c r="A136" s="76"/>
      <c r="B136" s="76"/>
      <c r="C136" s="76"/>
      <c r="D136" s="76"/>
      <c r="E136" s="76"/>
      <c r="F136" s="77"/>
      <c r="G136" s="7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3">
        <f t="shared" si="7"/>
        <v>0</v>
      </c>
      <c r="V136" s="75"/>
      <c r="W136" s="72">
        <f t="shared" si="10"/>
        <v>0</v>
      </c>
      <c r="X136" s="74"/>
      <c r="Y136" s="75"/>
      <c r="Z136" s="73">
        <f t="shared" si="8"/>
        <v>0</v>
      </c>
      <c r="AA136" s="67">
        <f t="shared" si="9"/>
        <v>0</v>
      </c>
    </row>
    <row r="137" spans="1:27" ht="24" customHeight="1">
      <c r="A137" s="76"/>
      <c r="B137" s="76"/>
      <c r="C137" s="76"/>
      <c r="D137" s="76"/>
      <c r="E137" s="76"/>
      <c r="F137" s="77"/>
      <c r="G137" s="78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3">
        <f t="shared" si="7"/>
        <v>0</v>
      </c>
      <c r="V137" s="75"/>
      <c r="W137" s="72">
        <f t="shared" si="10"/>
        <v>0</v>
      </c>
      <c r="X137" s="74"/>
      <c r="Y137" s="75"/>
      <c r="Z137" s="73">
        <f t="shared" si="8"/>
        <v>0</v>
      </c>
      <c r="AA137" s="67">
        <f t="shared" si="9"/>
        <v>0</v>
      </c>
    </row>
    <row r="138" spans="1:27" ht="24" customHeight="1">
      <c r="A138" s="76"/>
      <c r="B138" s="76"/>
      <c r="C138" s="76"/>
      <c r="D138" s="76"/>
      <c r="E138" s="76"/>
      <c r="F138" s="77"/>
      <c r="G138" s="78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3">
        <f t="shared" si="7"/>
        <v>0</v>
      </c>
      <c r="V138" s="75"/>
      <c r="W138" s="72">
        <f t="shared" si="10"/>
        <v>0</v>
      </c>
      <c r="X138" s="74"/>
      <c r="Y138" s="75"/>
      <c r="Z138" s="73">
        <f t="shared" si="8"/>
        <v>0</v>
      </c>
      <c r="AA138" s="67">
        <f t="shared" si="9"/>
        <v>0</v>
      </c>
    </row>
    <row r="139" spans="1:27" ht="24" customHeight="1">
      <c r="A139" s="76"/>
      <c r="B139" s="76"/>
      <c r="C139" s="76"/>
      <c r="D139" s="76"/>
      <c r="E139" s="76"/>
      <c r="F139" s="77"/>
      <c r="G139" s="78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3">
        <f t="shared" si="7"/>
        <v>0</v>
      </c>
      <c r="V139" s="75"/>
      <c r="W139" s="72">
        <f t="shared" si="10"/>
        <v>0</v>
      </c>
      <c r="X139" s="74"/>
      <c r="Y139" s="75"/>
      <c r="Z139" s="73">
        <f t="shared" si="8"/>
        <v>0</v>
      </c>
      <c r="AA139" s="67">
        <f t="shared" si="9"/>
        <v>0</v>
      </c>
    </row>
    <row r="140" spans="1:27" ht="24" customHeight="1">
      <c r="A140" s="76"/>
      <c r="B140" s="76"/>
      <c r="C140" s="76"/>
      <c r="D140" s="76"/>
      <c r="E140" s="76"/>
      <c r="F140" s="77"/>
      <c r="G140" s="78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3">
        <f t="shared" si="7"/>
        <v>0</v>
      </c>
      <c r="V140" s="75"/>
      <c r="W140" s="72">
        <f aca="true" t="shared" si="11" ref="W140:W171">+T140*V140</f>
        <v>0</v>
      </c>
      <c r="X140" s="74"/>
      <c r="Y140" s="75"/>
      <c r="Z140" s="73">
        <f t="shared" si="8"/>
        <v>0</v>
      </c>
      <c r="AA140" s="67">
        <f t="shared" si="9"/>
        <v>0</v>
      </c>
    </row>
    <row r="141" spans="1:27" ht="24" customHeight="1">
      <c r="A141" s="76"/>
      <c r="B141" s="76"/>
      <c r="C141" s="76"/>
      <c r="D141" s="76"/>
      <c r="E141" s="76"/>
      <c r="F141" s="77"/>
      <c r="G141" s="78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3">
        <f aca="true" t="shared" si="12" ref="T141:T174">SUM(H141:S141)</f>
        <v>0</v>
      </c>
      <c r="V141" s="75"/>
      <c r="W141" s="72">
        <f t="shared" si="11"/>
        <v>0</v>
      </c>
      <c r="X141" s="74"/>
      <c r="Y141" s="75"/>
      <c r="Z141" s="73">
        <f aca="true" t="shared" si="13" ref="Z141:Z174">+T141*Y141</f>
        <v>0</v>
      </c>
      <c r="AA141" s="67">
        <f aca="true" t="shared" si="14" ref="AA141:AA174">+T141+W141+X141-Z141</f>
        <v>0</v>
      </c>
    </row>
    <row r="142" spans="1:27" ht="24" customHeight="1">
      <c r="A142" s="76"/>
      <c r="B142" s="76"/>
      <c r="C142" s="76"/>
      <c r="D142" s="76"/>
      <c r="E142" s="76"/>
      <c r="F142" s="77"/>
      <c r="G142" s="78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3">
        <f t="shared" si="12"/>
        <v>0</v>
      </c>
      <c r="V142" s="75"/>
      <c r="W142" s="72">
        <f t="shared" si="11"/>
        <v>0</v>
      </c>
      <c r="X142" s="74"/>
      <c r="Y142" s="75"/>
      <c r="Z142" s="73">
        <f t="shared" si="13"/>
        <v>0</v>
      </c>
      <c r="AA142" s="67">
        <f t="shared" si="14"/>
        <v>0</v>
      </c>
    </row>
    <row r="143" spans="1:27" ht="24" customHeight="1">
      <c r="A143" s="76"/>
      <c r="B143" s="76"/>
      <c r="C143" s="76"/>
      <c r="D143" s="76"/>
      <c r="E143" s="76"/>
      <c r="F143" s="77"/>
      <c r="G143" s="78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3">
        <f t="shared" si="12"/>
        <v>0</v>
      </c>
      <c r="V143" s="75"/>
      <c r="W143" s="72">
        <f t="shared" si="11"/>
        <v>0</v>
      </c>
      <c r="X143" s="74"/>
      <c r="Y143" s="75"/>
      <c r="Z143" s="73">
        <f t="shared" si="13"/>
        <v>0</v>
      </c>
      <c r="AA143" s="67">
        <f t="shared" si="14"/>
        <v>0</v>
      </c>
    </row>
    <row r="144" spans="1:27" ht="24" customHeight="1">
      <c r="A144" s="76"/>
      <c r="B144" s="76"/>
      <c r="C144" s="76"/>
      <c r="D144" s="76"/>
      <c r="E144" s="76"/>
      <c r="F144" s="77"/>
      <c r="G144" s="78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3">
        <f t="shared" si="12"/>
        <v>0</v>
      </c>
      <c r="V144" s="75"/>
      <c r="W144" s="72">
        <f t="shared" si="11"/>
        <v>0</v>
      </c>
      <c r="X144" s="74"/>
      <c r="Y144" s="75"/>
      <c r="Z144" s="73">
        <f t="shared" si="13"/>
        <v>0</v>
      </c>
      <c r="AA144" s="67">
        <f t="shared" si="14"/>
        <v>0</v>
      </c>
    </row>
    <row r="145" spans="1:27" ht="24" customHeight="1">
      <c r="A145" s="76"/>
      <c r="B145" s="76"/>
      <c r="C145" s="76"/>
      <c r="D145" s="76"/>
      <c r="E145" s="76"/>
      <c r="F145" s="77"/>
      <c r="G145" s="78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3">
        <f t="shared" si="12"/>
        <v>0</v>
      </c>
      <c r="V145" s="75"/>
      <c r="W145" s="72">
        <f t="shared" si="11"/>
        <v>0</v>
      </c>
      <c r="X145" s="74"/>
      <c r="Y145" s="75"/>
      <c r="Z145" s="73">
        <f t="shared" si="13"/>
        <v>0</v>
      </c>
      <c r="AA145" s="67">
        <f t="shared" si="14"/>
        <v>0</v>
      </c>
    </row>
    <row r="146" spans="1:27" ht="24" customHeight="1">
      <c r="A146" s="76"/>
      <c r="B146" s="76"/>
      <c r="C146" s="76"/>
      <c r="D146" s="76"/>
      <c r="E146" s="76"/>
      <c r="F146" s="77"/>
      <c r="G146" s="7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3">
        <f t="shared" si="12"/>
        <v>0</v>
      </c>
      <c r="V146" s="75"/>
      <c r="W146" s="72">
        <f t="shared" si="11"/>
        <v>0</v>
      </c>
      <c r="X146" s="74"/>
      <c r="Y146" s="75"/>
      <c r="Z146" s="73">
        <f t="shared" si="13"/>
        <v>0</v>
      </c>
      <c r="AA146" s="67">
        <f t="shared" si="14"/>
        <v>0</v>
      </c>
    </row>
    <row r="147" spans="1:27" ht="24" customHeight="1">
      <c r="A147" s="76"/>
      <c r="B147" s="76"/>
      <c r="C147" s="76"/>
      <c r="D147" s="76"/>
      <c r="E147" s="76"/>
      <c r="F147" s="77"/>
      <c r="G147" s="7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3">
        <f t="shared" si="12"/>
        <v>0</v>
      </c>
      <c r="V147" s="75"/>
      <c r="W147" s="72">
        <f t="shared" si="11"/>
        <v>0</v>
      </c>
      <c r="X147" s="74"/>
      <c r="Y147" s="75"/>
      <c r="Z147" s="73">
        <f t="shared" si="13"/>
        <v>0</v>
      </c>
      <c r="AA147" s="67">
        <f t="shared" si="14"/>
        <v>0</v>
      </c>
    </row>
    <row r="148" spans="1:27" ht="24" customHeight="1">
      <c r="A148" s="76"/>
      <c r="B148" s="76"/>
      <c r="C148" s="76"/>
      <c r="D148" s="76"/>
      <c r="E148" s="76"/>
      <c r="F148" s="77"/>
      <c r="G148" s="7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3">
        <f t="shared" si="12"/>
        <v>0</v>
      </c>
      <c r="V148" s="75"/>
      <c r="W148" s="72">
        <f t="shared" si="11"/>
        <v>0</v>
      </c>
      <c r="X148" s="74"/>
      <c r="Y148" s="75"/>
      <c r="Z148" s="73">
        <f t="shared" si="13"/>
        <v>0</v>
      </c>
      <c r="AA148" s="67">
        <f t="shared" si="14"/>
        <v>0</v>
      </c>
    </row>
    <row r="149" spans="1:27" ht="24" customHeight="1">
      <c r="A149" s="76"/>
      <c r="B149" s="76"/>
      <c r="C149" s="76"/>
      <c r="D149" s="76"/>
      <c r="E149" s="76"/>
      <c r="F149" s="77"/>
      <c r="G149" s="78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3">
        <f t="shared" si="12"/>
        <v>0</v>
      </c>
      <c r="V149" s="75"/>
      <c r="W149" s="72">
        <f t="shared" si="11"/>
        <v>0</v>
      </c>
      <c r="X149" s="74"/>
      <c r="Y149" s="75"/>
      <c r="Z149" s="73">
        <f t="shared" si="13"/>
        <v>0</v>
      </c>
      <c r="AA149" s="67">
        <f t="shared" si="14"/>
        <v>0</v>
      </c>
    </row>
    <row r="150" spans="1:27" ht="24" customHeight="1">
      <c r="A150" s="76"/>
      <c r="B150" s="76"/>
      <c r="C150" s="76"/>
      <c r="D150" s="76"/>
      <c r="E150" s="76"/>
      <c r="F150" s="77"/>
      <c r="G150" s="78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3">
        <f t="shared" si="12"/>
        <v>0</v>
      </c>
      <c r="V150" s="75"/>
      <c r="W150" s="72">
        <f t="shared" si="11"/>
        <v>0</v>
      </c>
      <c r="X150" s="74"/>
      <c r="Y150" s="75"/>
      <c r="Z150" s="73">
        <f t="shared" si="13"/>
        <v>0</v>
      </c>
      <c r="AA150" s="67">
        <f t="shared" si="14"/>
        <v>0</v>
      </c>
    </row>
    <row r="151" spans="1:27" ht="24" customHeight="1">
      <c r="A151" s="76"/>
      <c r="B151" s="76"/>
      <c r="C151" s="76"/>
      <c r="D151" s="76"/>
      <c r="E151" s="76"/>
      <c r="F151" s="77"/>
      <c r="G151" s="78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3">
        <f t="shared" si="12"/>
        <v>0</v>
      </c>
      <c r="V151" s="75"/>
      <c r="W151" s="72">
        <f t="shared" si="11"/>
        <v>0</v>
      </c>
      <c r="X151" s="74"/>
      <c r="Y151" s="75"/>
      <c r="Z151" s="73">
        <f t="shared" si="13"/>
        <v>0</v>
      </c>
      <c r="AA151" s="67">
        <f t="shared" si="14"/>
        <v>0</v>
      </c>
    </row>
    <row r="152" spans="1:27" ht="24" customHeight="1">
      <c r="A152" s="76"/>
      <c r="B152" s="76"/>
      <c r="C152" s="76"/>
      <c r="D152" s="76"/>
      <c r="E152" s="76"/>
      <c r="F152" s="77"/>
      <c r="G152" s="78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3">
        <f t="shared" si="12"/>
        <v>0</v>
      </c>
      <c r="V152" s="75"/>
      <c r="W152" s="72">
        <f t="shared" si="11"/>
        <v>0</v>
      </c>
      <c r="X152" s="74"/>
      <c r="Y152" s="75"/>
      <c r="Z152" s="73">
        <f t="shared" si="13"/>
        <v>0</v>
      </c>
      <c r="AA152" s="67">
        <f t="shared" si="14"/>
        <v>0</v>
      </c>
    </row>
    <row r="153" spans="1:27" ht="24" customHeight="1">
      <c r="A153" s="76"/>
      <c r="B153" s="76"/>
      <c r="C153" s="76"/>
      <c r="D153" s="76"/>
      <c r="E153" s="76"/>
      <c r="F153" s="77"/>
      <c r="G153" s="7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3">
        <f t="shared" si="12"/>
        <v>0</v>
      </c>
      <c r="V153" s="75"/>
      <c r="W153" s="72">
        <f t="shared" si="11"/>
        <v>0</v>
      </c>
      <c r="X153" s="74"/>
      <c r="Y153" s="75"/>
      <c r="Z153" s="73">
        <f t="shared" si="13"/>
        <v>0</v>
      </c>
      <c r="AA153" s="67">
        <f t="shared" si="14"/>
        <v>0</v>
      </c>
    </row>
    <row r="154" spans="1:27" ht="24" customHeight="1">
      <c r="A154" s="76"/>
      <c r="B154" s="76"/>
      <c r="C154" s="76"/>
      <c r="D154" s="76"/>
      <c r="E154" s="76"/>
      <c r="F154" s="77"/>
      <c r="G154" s="78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3">
        <f t="shared" si="12"/>
        <v>0</v>
      </c>
      <c r="V154" s="75"/>
      <c r="W154" s="72">
        <f t="shared" si="11"/>
        <v>0</v>
      </c>
      <c r="X154" s="74"/>
      <c r="Y154" s="75"/>
      <c r="Z154" s="73">
        <f t="shared" si="13"/>
        <v>0</v>
      </c>
      <c r="AA154" s="67">
        <f t="shared" si="14"/>
        <v>0</v>
      </c>
    </row>
    <row r="155" spans="1:27" ht="24" customHeight="1">
      <c r="A155" s="76"/>
      <c r="B155" s="76"/>
      <c r="C155" s="76"/>
      <c r="D155" s="76"/>
      <c r="E155" s="76"/>
      <c r="F155" s="77"/>
      <c r="G155" s="78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3">
        <f t="shared" si="12"/>
        <v>0</v>
      </c>
      <c r="V155" s="75"/>
      <c r="W155" s="72">
        <f t="shared" si="11"/>
        <v>0</v>
      </c>
      <c r="X155" s="74"/>
      <c r="Y155" s="75"/>
      <c r="Z155" s="73">
        <f t="shared" si="13"/>
        <v>0</v>
      </c>
      <c r="AA155" s="67">
        <f t="shared" si="14"/>
        <v>0</v>
      </c>
    </row>
    <row r="156" spans="1:27" ht="24" customHeight="1">
      <c r="A156" s="76"/>
      <c r="B156" s="76"/>
      <c r="C156" s="76"/>
      <c r="D156" s="76"/>
      <c r="E156" s="76"/>
      <c r="F156" s="77"/>
      <c r="G156" s="78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3">
        <f t="shared" si="12"/>
        <v>0</v>
      </c>
      <c r="V156" s="75"/>
      <c r="W156" s="72">
        <f t="shared" si="11"/>
        <v>0</v>
      </c>
      <c r="X156" s="74"/>
      <c r="Y156" s="75"/>
      <c r="Z156" s="73">
        <f t="shared" si="13"/>
        <v>0</v>
      </c>
      <c r="AA156" s="67">
        <f t="shared" si="14"/>
        <v>0</v>
      </c>
    </row>
    <row r="157" spans="1:27" ht="24" customHeight="1">
      <c r="A157" s="76"/>
      <c r="B157" s="76"/>
      <c r="C157" s="76"/>
      <c r="D157" s="76"/>
      <c r="E157" s="76"/>
      <c r="F157" s="77"/>
      <c r="G157" s="78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3">
        <f t="shared" si="12"/>
        <v>0</v>
      </c>
      <c r="V157" s="75"/>
      <c r="W157" s="72">
        <f t="shared" si="11"/>
        <v>0</v>
      </c>
      <c r="X157" s="74"/>
      <c r="Y157" s="75"/>
      <c r="Z157" s="73">
        <f t="shared" si="13"/>
        <v>0</v>
      </c>
      <c r="AA157" s="67">
        <f t="shared" si="14"/>
        <v>0</v>
      </c>
    </row>
    <row r="158" spans="1:27" ht="24" customHeight="1">
      <c r="A158" s="76"/>
      <c r="B158" s="76"/>
      <c r="C158" s="76"/>
      <c r="D158" s="76"/>
      <c r="E158" s="76"/>
      <c r="F158" s="77"/>
      <c r="G158" s="78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3">
        <f t="shared" si="12"/>
        <v>0</v>
      </c>
      <c r="V158" s="75"/>
      <c r="W158" s="72">
        <f t="shared" si="11"/>
        <v>0</v>
      </c>
      <c r="X158" s="74"/>
      <c r="Y158" s="75"/>
      <c r="Z158" s="73">
        <f t="shared" si="13"/>
        <v>0</v>
      </c>
      <c r="AA158" s="67">
        <f t="shared" si="14"/>
        <v>0</v>
      </c>
    </row>
    <row r="159" spans="1:27" ht="24" customHeight="1">
      <c r="A159" s="76"/>
      <c r="B159" s="76"/>
      <c r="C159" s="76"/>
      <c r="D159" s="76"/>
      <c r="E159" s="76"/>
      <c r="F159" s="77"/>
      <c r="G159" s="78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3">
        <f t="shared" si="12"/>
        <v>0</v>
      </c>
      <c r="V159" s="75"/>
      <c r="W159" s="72">
        <f t="shared" si="11"/>
        <v>0</v>
      </c>
      <c r="X159" s="74"/>
      <c r="Y159" s="75"/>
      <c r="Z159" s="73">
        <f t="shared" si="13"/>
        <v>0</v>
      </c>
      <c r="AA159" s="67">
        <f t="shared" si="14"/>
        <v>0</v>
      </c>
    </row>
    <row r="160" spans="1:27" ht="24" customHeight="1">
      <c r="A160" s="76"/>
      <c r="B160" s="76"/>
      <c r="C160" s="76"/>
      <c r="D160" s="76"/>
      <c r="E160" s="76"/>
      <c r="F160" s="77"/>
      <c r="G160" s="78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3">
        <f t="shared" si="12"/>
        <v>0</v>
      </c>
      <c r="V160" s="75"/>
      <c r="W160" s="72">
        <f t="shared" si="11"/>
        <v>0</v>
      </c>
      <c r="X160" s="74"/>
      <c r="Y160" s="75"/>
      <c r="Z160" s="73">
        <f t="shared" si="13"/>
        <v>0</v>
      </c>
      <c r="AA160" s="67">
        <f t="shared" si="14"/>
        <v>0</v>
      </c>
    </row>
    <row r="161" spans="1:27" ht="24" customHeight="1">
      <c r="A161" s="76"/>
      <c r="B161" s="76"/>
      <c r="C161" s="76"/>
      <c r="D161" s="76"/>
      <c r="E161" s="76"/>
      <c r="F161" s="77"/>
      <c r="G161" s="78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3">
        <f t="shared" si="12"/>
        <v>0</v>
      </c>
      <c r="V161" s="75"/>
      <c r="W161" s="72">
        <f t="shared" si="11"/>
        <v>0</v>
      </c>
      <c r="X161" s="74"/>
      <c r="Y161" s="75"/>
      <c r="Z161" s="73">
        <f t="shared" si="13"/>
        <v>0</v>
      </c>
      <c r="AA161" s="67">
        <f t="shared" si="14"/>
        <v>0</v>
      </c>
    </row>
    <row r="162" spans="1:27" ht="24" customHeight="1">
      <c r="A162" s="76"/>
      <c r="B162" s="76"/>
      <c r="C162" s="76"/>
      <c r="D162" s="76"/>
      <c r="E162" s="76"/>
      <c r="F162" s="77"/>
      <c r="G162" s="78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3">
        <f t="shared" si="12"/>
        <v>0</v>
      </c>
      <c r="V162" s="75"/>
      <c r="W162" s="72">
        <f t="shared" si="11"/>
        <v>0</v>
      </c>
      <c r="X162" s="74"/>
      <c r="Y162" s="75"/>
      <c r="Z162" s="73">
        <f t="shared" si="13"/>
        <v>0</v>
      </c>
      <c r="AA162" s="67">
        <f t="shared" si="14"/>
        <v>0</v>
      </c>
    </row>
    <row r="163" spans="1:27" ht="24" customHeight="1">
      <c r="A163" s="76"/>
      <c r="B163" s="76"/>
      <c r="C163" s="76"/>
      <c r="D163" s="76"/>
      <c r="E163" s="76"/>
      <c r="F163" s="77"/>
      <c r="G163" s="78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3">
        <f t="shared" si="12"/>
        <v>0</v>
      </c>
      <c r="V163" s="75"/>
      <c r="W163" s="72">
        <f t="shared" si="11"/>
        <v>0</v>
      </c>
      <c r="X163" s="74"/>
      <c r="Y163" s="75"/>
      <c r="Z163" s="73">
        <f t="shared" si="13"/>
        <v>0</v>
      </c>
      <c r="AA163" s="67">
        <f t="shared" si="14"/>
        <v>0</v>
      </c>
    </row>
    <row r="164" spans="1:27" ht="24" customHeight="1">
      <c r="A164" s="76"/>
      <c r="B164" s="76"/>
      <c r="C164" s="76"/>
      <c r="D164" s="76"/>
      <c r="E164" s="76"/>
      <c r="F164" s="77"/>
      <c r="G164" s="78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3">
        <f t="shared" si="12"/>
        <v>0</v>
      </c>
      <c r="V164" s="75"/>
      <c r="W164" s="72">
        <f t="shared" si="11"/>
        <v>0</v>
      </c>
      <c r="X164" s="74"/>
      <c r="Y164" s="75"/>
      <c r="Z164" s="73">
        <f t="shared" si="13"/>
        <v>0</v>
      </c>
      <c r="AA164" s="67">
        <f t="shared" si="14"/>
        <v>0</v>
      </c>
    </row>
    <row r="165" spans="1:27" ht="24" customHeight="1">
      <c r="A165" s="76"/>
      <c r="B165" s="76"/>
      <c r="C165" s="76"/>
      <c r="D165" s="76"/>
      <c r="E165" s="76"/>
      <c r="F165" s="77"/>
      <c r="G165" s="78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3">
        <f t="shared" si="12"/>
        <v>0</v>
      </c>
      <c r="V165" s="75"/>
      <c r="W165" s="72">
        <f t="shared" si="11"/>
        <v>0</v>
      </c>
      <c r="X165" s="74"/>
      <c r="Y165" s="75"/>
      <c r="Z165" s="73">
        <f t="shared" si="13"/>
        <v>0</v>
      </c>
      <c r="AA165" s="67">
        <f t="shared" si="14"/>
        <v>0</v>
      </c>
    </row>
    <row r="166" spans="1:27" ht="24" customHeight="1">
      <c r="A166" s="76"/>
      <c r="B166" s="76"/>
      <c r="C166" s="76"/>
      <c r="D166" s="76"/>
      <c r="E166" s="76"/>
      <c r="F166" s="77"/>
      <c r="G166" s="78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3">
        <f t="shared" si="12"/>
        <v>0</v>
      </c>
      <c r="V166" s="75"/>
      <c r="W166" s="72">
        <f t="shared" si="11"/>
        <v>0</v>
      </c>
      <c r="X166" s="74"/>
      <c r="Y166" s="75"/>
      <c r="Z166" s="73">
        <f t="shared" si="13"/>
        <v>0</v>
      </c>
      <c r="AA166" s="67">
        <f t="shared" si="14"/>
        <v>0</v>
      </c>
    </row>
    <row r="167" spans="1:27" ht="24" customHeight="1">
      <c r="A167" s="76"/>
      <c r="B167" s="76"/>
      <c r="C167" s="76"/>
      <c r="D167" s="76"/>
      <c r="E167" s="76"/>
      <c r="F167" s="77"/>
      <c r="G167" s="78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3">
        <f t="shared" si="12"/>
        <v>0</v>
      </c>
      <c r="V167" s="75"/>
      <c r="W167" s="72">
        <f t="shared" si="11"/>
        <v>0</v>
      </c>
      <c r="X167" s="74"/>
      <c r="Y167" s="75"/>
      <c r="Z167" s="73">
        <f t="shared" si="13"/>
        <v>0</v>
      </c>
      <c r="AA167" s="67">
        <f t="shared" si="14"/>
        <v>0</v>
      </c>
    </row>
    <row r="168" spans="1:27" ht="24" customHeight="1">
      <c r="A168" s="76"/>
      <c r="B168" s="76"/>
      <c r="C168" s="76"/>
      <c r="D168" s="76"/>
      <c r="E168" s="76"/>
      <c r="F168" s="77"/>
      <c r="G168" s="78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3">
        <f t="shared" si="12"/>
        <v>0</v>
      </c>
      <c r="V168" s="75"/>
      <c r="W168" s="72">
        <f t="shared" si="11"/>
        <v>0</v>
      </c>
      <c r="X168" s="74"/>
      <c r="Y168" s="75"/>
      <c r="Z168" s="73">
        <f t="shared" si="13"/>
        <v>0</v>
      </c>
      <c r="AA168" s="67">
        <f t="shared" si="14"/>
        <v>0</v>
      </c>
    </row>
    <row r="169" spans="1:27" ht="24" customHeight="1">
      <c r="A169" s="76"/>
      <c r="B169" s="76"/>
      <c r="C169" s="76"/>
      <c r="D169" s="76"/>
      <c r="E169" s="76"/>
      <c r="F169" s="77"/>
      <c r="G169" s="78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3">
        <f t="shared" si="12"/>
        <v>0</v>
      </c>
      <c r="V169" s="75"/>
      <c r="W169" s="72">
        <f t="shared" si="11"/>
        <v>0</v>
      </c>
      <c r="X169" s="74"/>
      <c r="Y169" s="75"/>
      <c r="Z169" s="73">
        <f t="shared" si="13"/>
        <v>0</v>
      </c>
      <c r="AA169" s="67">
        <f t="shared" si="14"/>
        <v>0</v>
      </c>
    </row>
    <row r="170" spans="1:27" ht="24" customHeight="1">
      <c r="A170" s="76"/>
      <c r="B170" s="76"/>
      <c r="C170" s="76"/>
      <c r="D170" s="76"/>
      <c r="E170" s="76"/>
      <c r="F170" s="77"/>
      <c r="G170" s="78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3">
        <f t="shared" si="12"/>
        <v>0</v>
      </c>
      <c r="V170" s="75"/>
      <c r="W170" s="72">
        <f t="shared" si="11"/>
        <v>0</v>
      </c>
      <c r="X170" s="74"/>
      <c r="Y170" s="75"/>
      <c r="Z170" s="73">
        <f t="shared" si="13"/>
        <v>0</v>
      </c>
      <c r="AA170" s="67">
        <f t="shared" si="14"/>
        <v>0</v>
      </c>
    </row>
    <row r="171" spans="1:27" ht="24" customHeight="1">
      <c r="A171" s="76"/>
      <c r="B171" s="76"/>
      <c r="C171" s="76"/>
      <c r="D171" s="76"/>
      <c r="E171" s="76"/>
      <c r="F171" s="77"/>
      <c r="G171" s="7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3">
        <f t="shared" si="12"/>
        <v>0</v>
      </c>
      <c r="V171" s="75"/>
      <c r="W171" s="72">
        <f t="shared" si="11"/>
        <v>0</v>
      </c>
      <c r="X171" s="74"/>
      <c r="Y171" s="75"/>
      <c r="Z171" s="73">
        <f t="shared" si="13"/>
        <v>0</v>
      </c>
      <c r="AA171" s="67">
        <f t="shared" si="14"/>
        <v>0</v>
      </c>
    </row>
    <row r="172" spans="1:27" ht="24" customHeight="1">
      <c r="A172" s="76"/>
      <c r="B172" s="76"/>
      <c r="C172" s="76"/>
      <c r="D172" s="76"/>
      <c r="E172" s="76"/>
      <c r="F172" s="77"/>
      <c r="G172" s="78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3">
        <f t="shared" si="12"/>
        <v>0</v>
      </c>
      <c r="V172" s="75"/>
      <c r="W172" s="72">
        <f>+T172*V172</f>
        <v>0</v>
      </c>
      <c r="X172" s="74"/>
      <c r="Y172" s="75"/>
      <c r="Z172" s="73">
        <f t="shared" si="13"/>
        <v>0</v>
      </c>
      <c r="AA172" s="67">
        <f t="shared" si="14"/>
        <v>0</v>
      </c>
    </row>
    <row r="173" spans="1:27" ht="24" customHeight="1">
      <c r="A173" s="76"/>
      <c r="B173" s="76"/>
      <c r="C173" s="76"/>
      <c r="D173" s="76"/>
      <c r="E173" s="76"/>
      <c r="F173" s="77"/>
      <c r="G173" s="7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3">
        <f t="shared" si="12"/>
        <v>0</v>
      </c>
      <c r="V173" s="75"/>
      <c r="W173" s="72">
        <f>+T173*V173</f>
        <v>0</v>
      </c>
      <c r="X173" s="74"/>
      <c r="Y173" s="75"/>
      <c r="Z173" s="73">
        <f t="shared" si="13"/>
        <v>0</v>
      </c>
      <c r="AA173" s="67">
        <f t="shared" si="14"/>
        <v>0</v>
      </c>
    </row>
    <row r="174" spans="1:27" ht="24" customHeight="1">
      <c r="A174" s="76"/>
      <c r="B174" s="76"/>
      <c r="C174" s="76"/>
      <c r="D174" s="76"/>
      <c r="E174" s="76"/>
      <c r="F174" s="77"/>
      <c r="G174" s="78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3">
        <f t="shared" si="12"/>
        <v>0</v>
      </c>
      <c r="V174" s="75"/>
      <c r="W174" s="72">
        <f>+T174*V174</f>
        <v>0</v>
      </c>
      <c r="X174" s="74"/>
      <c r="Y174" s="75"/>
      <c r="Z174" s="73">
        <f t="shared" si="13"/>
        <v>0</v>
      </c>
      <c r="AA174" s="67">
        <f t="shared" si="14"/>
        <v>0</v>
      </c>
    </row>
    <row r="175" ht="24" customHeight="1">
      <c r="Z175" s="33"/>
    </row>
    <row r="176" ht="24" customHeight="1">
      <c r="Z176" s="33"/>
    </row>
    <row r="177" ht="12.75">
      <c r="Z177" s="33"/>
    </row>
    <row r="178" ht="12.75">
      <c r="Z178" s="33"/>
    </row>
    <row r="179" ht="12.75">
      <c r="Z179" s="33"/>
    </row>
    <row r="180" ht="12.75">
      <c r="Z180" s="33"/>
    </row>
    <row r="181" ht="12.75">
      <c r="Z181" s="33"/>
    </row>
    <row r="182" ht="12.75">
      <c r="Z182" s="33"/>
    </row>
    <row r="183" ht="12.75">
      <c r="Z183" s="33"/>
    </row>
    <row r="184" ht="12.75">
      <c r="Z184" s="33"/>
    </row>
    <row r="185" ht="12.75">
      <c r="Z185" s="33"/>
    </row>
  </sheetData>
  <mergeCells count="5">
    <mergeCell ref="P5:P6"/>
    <mergeCell ref="T5:T6"/>
    <mergeCell ref="Y5:Z5"/>
    <mergeCell ref="V6:X6"/>
    <mergeCell ref="Y6:Z6"/>
  </mergeCells>
  <printOptions/>
  <pageMargins left="0.61" right="0.44" top="0.45" bottom="0.36" header="0.31496062992125984" footer="0.31496062992125984"/>
  <pageSetup fitToHeight="5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Libros de ingresos y gastos</dc:title>
  <dc:subject/>
  <dc:creator/>
  <cp:keywords/>
  <dc:description/>
  <cp:lastModifiedBy>Maria Lazaro Santiago</cp:lastModifiedBy>
  <cp:lastPrinted>2010-06-16T12:19:24Z</cp:lastPrinted>
  <dcterms:created xsi:type="dcterms:W3CDTF">2010-06-16T08:23:40Z</dcterms:created>
  <dcterms:modified xsi:type="dcterms:W3CDTF">2023-04-03T13:03:34Z</dcterms:modified>
  <cp:category/>
  <cp:version/>
  <cp:contentType/>
  <cp:contentStatus/>
</cp:coreProperties>
</file>